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320" windowHeight="12570"/>
  </bookViews>
  <sheets>
    <sheet name="A" sheetId="1" r:id="rId1"/>
    <sheet name="B" sheetId="2" r:id="rId2"/>
    <sheet name="C" sheetId="3" r:id="rId3"/>
    <sheet name="List5" sheetId="5" state="hidden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/>
  <c r="G16"/>
  <c r="G12"/>
  <c r="G13"/>
  <c r="G13" i="2"/>
  <c r="G14"/>
  <c r="G23" i="1"/>
  <c r="G13"/>
  <c r="G14"/>
  <c r="G25"/>
  <c r="G10"/>
  <c r="G11"/>
  <c r="G23" i="3" l="1"/>
  <c r="G24"/>
  <c r="G9"/>
  <c r="G19"/>
  <c r="G14"/>
  <c r="G10"/>
  <c r="G21"/>
  <c r="G20"/>
  <c r="G17"/>
  <c r="G22"/>
  <c r="G26"/>
  <c r="G11"/>
  <c r="G25"/>
  <c r="G18"/>
  <c r="G8"/>
  <c r="G19" i="2"/>
  <c r="G12"/>
  <c r="G17"/>
  <c r="G8"/>
  <c r="G24"/>
  <c r="G25"/>
  <c r="G15"/>
  <c r="G18"/>
  <c r="G20"/>
  <c r="G22"/>
  <c r="G10"/>
  <c r="G9"/>
  <c r="G16"/>
  <c r="G21"/>
  <c r="G23"/>
  <c r="G26"/>
  <c r="G11"/>
  <c r="G26" i="1"/>
  <c r="G27"/>
  <c r="G24"/>
  <c r="G17"/>
  <c r="G12"/>
  <c r="G20"/>
  <c r="G21"/>
  <c r="G8"/>
  <c r="G15"/>
  <c r="G9"/>
  <c r="G16"/>
  <c r="G19"/>
  <c r="G22"/>
  <c r="G18"/>
  <c r="G10" i="5" l="1"/>
  <c r="G9"/>
  <c r="G8"/>
</calcChain>
</file>

<file path=xl/sharedStrings.xml><?xml version="1.0" encoding="utf-8"?>
<sst xmlns="http://schemas.openxmlformats.org/spreadsheetml/2006/main" count="209" uniqueCount="93">
  <si>
    <t>STRUNKOVICE  NAD  BLANICÍ</t>
  </si>
  <si>
    <t>JIHOČESKÝ  POHÁR 4. ZÁVOD</t>
  </si>
  <si>
    <t>P.Č.</t>
  </si>
  <si>
    <t>Č. Stav.</t>
  </si>
  <si>
    <t>Příjmení  Jméno</t>
  </si>
  <si>
    <t>Klub</t>
  </si>
  <si>
    <t>Ležák</t>
  </si>
  <si>
    <t>Stoják</t>
  </si>
  <si>
    <t>Celkem</t>
  </si>
  <si>
    <t>Pořadí</t>
  </si>
  <si>
    <t>Horní Stropnice</t>
  </si>
  <si>
    <t>SSK Písek</t>
  </si>
  <si>
    <r>
      <t xml:space="preserve">Kafka </t>
    </r>
    <r>
      <rPr>
        <i/>
        <sz val="10"/>
        <rFont val="Arial"/>
        <family val="2"/>
        <charset val="238"/>
      </rPr>
      <t>Antonín</t>
    </r>
  </si>
  <si>
    <r>
      <t xml:space="preserve">Kotrč </t>
    </r>
    <r>
      <rPr>
        <i/>
        <sz val="10"/>
        <rFont val="Arial CE"/>
        <charset val="238"/>
      </rPr>
      <t>Zdeněk</t>
    </r>
  </si>
  <si>
    <t>HR :</t>
  </si>
  <si>
    <t>KLECÁN Václav  B 0554</t>
  </si>
  <si>
    <t>ŘIDITEL ZÁVODU : SLAD Miroslav</t>
  </si>
  <si>
    <r>
      <rPr>
        <b/>
        <sz val="14"/>
        <color theme="1"/>
        <rFont val="Calibri"/>
        <family val="2"/>
        <charset val="238"/>
        <scheme val="minor"/>
      </rPr>
      <t>E</t>
    </r>
    <r>
      <rPr>
        <sz val="14"/>
        <color theme="1"/>
        <rFont val="Calibri"/>
        <family val="2"/>
        <charset val="238"/>
        <scheme val="minor"/>
      </rPr>
      <t xml:space="preserve"> -  </t>
    </r>
    <r>
      <rPr>
        <sz val="12"/>
        <color theme="1"/>
        <rFont val="Calibri"/>
        <family val="2"/>
        <charset val="238"/>
        <scheme val="minor"/>
      </rPr>
      <t>Pekusní  puška</t>
    </r>
  </si>
  <si>
    <r>
      <rPr>
        <b/>
        <sz val="11"/>
        <color theme="1"/>
        <rFont val="Calibri"/>
        <family val="2"/>
        <charset val="238"/>
        <scheme val="minor"/>
      </rPr>
      <t>Moravec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 Miroslav</t>
    </r>
  </si>
  <si>
    <t>Protivín</t>
  </si>
  <si>
    <t>B - Voj. puška samonabíjecí na náboj 7,62x39 .30Carbine (7,62x33)</t>
  </si>
  <si>
    <t>ŘIDITEL ZÁVODU:     SLAD Miroslav</t>
  </si>
  <si>
    <t>HLAVNÍ ROZHODČÍ: KAŠPAR Karel C 1955</t>
  </si>
  <si>
    <t>Vojenská puška 10.Ročník</t>
  </si>
  <si>
    <t>A - Voj. puška opakovací, ráže 6-8mm zavedená do r. 1960</t>
  </si>
  <si>
    <t>Vojenská puška 10. Ročník</t>
  </si>
  <si>
    <t>C - Voj. Puška - novodobá zavedená od roku 1960 ráže 5,45-8mm + repliky</t>
  </si>
  <si>
    <t>Taubl Pavel</t>
  </si>
  <si>
    <t>SPS Písek</t>
  </si>
  <si>
    <t>Kejř Jan</t>
  </si>
  <si>
    <t>AVZO Chvalšiny</t>
  </si>
  <si>
    <t>Štěch Josef</t>
  </si>
  <si>
    <t>SSAŠ Prachatice</t>
  </si>
  <si>
    <t>Čermák Rudolf</t>
  </si>
  <si>
    <t>Myť</t>
  </si>
  <si>
    <t>Šmid Karel</t>
  </si>
  <si>
    <t xml:space="preserve">ČMSJ </t>
  </si>
  <si>
    <t>Miklas Václav</t>
  </si>
  <si>
    <t>Kozák Petr</t>
  </si>
  <si>
    <t>KSS Písek</t>
  </si>
  <si>
    <t>Šarer Jiří</t>
  </si>
  <si>
    <t>Šareš Jiří</t>
  </si>
  <si>
    <t>Vokřap Petr</t>
  </si>
  <si>
    <t>Žemlička Ladislav</t>
  </si>
  <si>
    <t>KVZ Týn nad Vltavou</t>
  </si>
  <si>
    <t>Mezera František</t>
  </si>
  <si>
    <t>Novák Miroslav</t>
  </si>
  <si>
    <t>Čunát Miroslav</t>
  </si>
  <si>
    <t>Blafka Lubomír</t>
  </si>
  <si>
    <t>AVZO Nové Hrady</t>
  </si>
  <si>
    <t>Gaťák Zdeněk</t>
  </si>
  <si>
    <t>Žurovec Jaroslav</t>
  </si>
  <si>
    <t>Bürgermeister Martin</t>
  </si>
  <si>
    <t>Jáchym Jiří</t>
  </si>
  <si>
    <t>Jehlík Radek</t>
  </si>
  <si>
    <t>Kafka Antonín</t>
  </si>
  <si>
    <t>Míček Milan</t>
  </si>
  <si>
    <t>Č B</t>
  </si>
  <si>
    <t>Hátle Jan</t>
  </si>
  <si>
    <t>Florián Petr</t>
  </si>
  <si>
    <t>Vintr Václav</t>
  </si>
  <si>
    <t>Strakonice</t>
  </si>
  <si>
    <t>Hradský Josef</t>
  </si>
  <si>
    <t>SSK Strakonice</t>
  </si>
  <si>
    <t>Krbeček Michal</t>
  </si>
  <si>
    <t>SSAŠ Strunkovice</t>
  </si>
  <si>
    <t>Slad Miroslav</t>
  </si>
  <si>
    <t>Kašpar Jan</t>
  </si>
  <si>
    <t>Záhorka Miroslav</t>
  </si>
  <si>
    <t>SSK Čekanice</t>
  </si>
  <si>
    <t>Krček Josef</t>
  </si>
  <si>
    <t>Korešová Soňa</t>
  </si>
  <si>
    <t>Brosz Andrej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</si>
  <si>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</si>
  <si>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</si>
  <si>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</si>
  <si>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</si>
  <si>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</si>
  <si>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</si>
  <si>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</si>
  <si>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</si>
  <si>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</si>
  <si>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</si>
  <si>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</si>
  <si>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</si>
  <si>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</si>
  <si>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</si>
  <si>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</si>
  <si>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</si>
  <si>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</si>
  <si>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</si>
  <si>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</si>
  <si>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Taubr Pavel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</si>
</sst>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6"/>
      <color theme="1"/>
      <name val="Cambria"/>
      <family val="1"/>
      <charset val="238"/>
      <scheme val="major"/>
    </font>
    <font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8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0" fillId="0" borderId="0" xfId="0" applyBorder="1"/>
    <xf numFmtId="0" fontId="11" fillId="0" borderId="1" xfId="0" applyFont="1" applyBorder="1"/>
    <xf numFmtId="0" fontId="0" fillId="0" borderId="1" xfId="0" applyBorder="1"/>
    <xf numFmtId="0" fontId="10" fillId="0" borderId="0" xfId="1" applyFont="1" applyBorder="1" applyAlignment="1" applyProtection="1">
      <alignment horizontal="left" vertical="center"/>
      <protection locked="0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/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/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0" fillId="0" borderId="0" xfId="0" applyFont="1" applyBorder="1"/>
    <xf numFmtId="0" fontId="16" fillId="0" borderId="0" xfId="0" applyFont="1" applyBorder="1"/>
    <xf numFmtId="0" fontId="5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/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/>
    <xf numFmtId="0" fontId="19" fillId="0" borderId="0" xfId="1" applyFont="1" applyFill="1" applyBorder="1" applyAlignment="1"/>
    <xf numFmtId="0" fontId="20" fillId="0" borderId="0" xfId="0" applyFont="1" applyFill="1" applyBorder="1" applyProtection="1"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/>
    <xf numFmtId="0" fontId="20" fillId="3" borderId="0" xfId="0" applyFont="1" applyFill="1" applyBorder="1" applyAlignment="1" applyProtection="1">
      <alignment horizontal="left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ill="1"/>
    <xf numFmtId="0" fontId="9" fillId="2" borderId="0" xfId="0" applyFont="1" applyFill="1"/>
    <xf numFmtId="0" fontId="0" fillId="2" borderId="0" xfId="0" applyFill="1" applyBorder="1"/>
    <xf numFmtId="14" fontId="0" fillId="2" borderId="0" xfId="0" applyNumberFormat="1" applyFill="1" applyBorder="1"/>
    <xf numFmtId="0" fontId="11" fillId="2" borderId="0" xfId="0" applyFont="1" applyFill="1" applyBorder="1"/>
    <xf numFmtId="0" fontId="3" fillId="2" borderId="0" xfId="0" applyFont="1" applyFill="1" applyBorder="1"/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22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 applyProtection="1">
      <alignment horizontal="left" vertical="center"/>
      <protection locked="0"/>
    </xf>
    <xf numFmtId="0" fontId="23" fillId="2" borderId="1" xfId="1" applyFont="1" applyFill="1" applyBorder="1" applyAlignment="1"/>
    <xf numFmtId="49" fontId="23" fillId="2" borderId="0" xfId="0" applyNumberFormat="1" applyFont="1" applyFill="1" applyBorder="1" applyAlignment="1" applyProtection="1">
      <alignment horizontal="left" vertical="center"/>
      <protection locked="0"/>
    </xf>
    <xf numFmtId="49" fontId="23" fillId="2" borderId="1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23" fillId="2" borderId="1" xfId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486603</xdr:colOff>
      <xdr:row>1</xdr:row>
      <xdr:rowOff>119269</xdr:rowOff>
    </xdr:from>
    <xdr:to>
      <xdr:col>7</xdr:col>
      <xdr:colOff>524288</xdr:colOff>
      <xdr:row>5</xdr:row>
      <xdr:rowOff>35200</xdr:rowOff>
    </xdr:to>
    <xdr:pic>
      <xdr:nvPicPr>
        <xdr:cNvPr id="2" name="Obrázek 1" descr="D:\E\stahování\Holé_Logo_větší1(1)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3073" y="304799"/>
          <a:ext cx="1190625" cy="83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14496</xdr:colOff>
      <xdr:row>1</xdr:row>
      <xdr:rowOff>202093</xdr:rowOff>
    </xdr:from>
    <xdr:to>
      <xdr:col>8</xdr:col>
      <xdr:colOff>13253</xdr:colOff>
      <xdr:row>5</xdr:row>
      <xdr:rowOff>86138</xdr:rowOff>
    </xdr:to>
    <xdr:pic>
      <xdr:nvPicPr>
        <xdr:cNvPr id="2" name="Obrázek 1" descr="D:\E\stahování\Holé_Logo_větší1(1).bmp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7435" y="394250"/>
          <a:ext cx="1151696" cy="805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143289</xdr:colOff>
      <xdr:row>1</xdr:row>
      <xdr:rowOff>152401</xdr:rowOff>
    </xdr:from>
    <xdr:to>
      <xdr:col>8</xdr:col>
      <xdr:colOff>180975</xdr:colOff>
      <xdr:row>5</xdr:row>
      <xdr:rowOff>4971</xdr:rowOff>
    </xdr:to>
    <xdr:pic>
      <xdr:nvPicPr>
        <xdr:cNvPr id="2" name="Obrázek 1" descr="D:\E\stahování\Holé_Logo_větší1(1).bmp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6228" y="337931"/>
          <a:ext cx="1190625" cy="747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0</xdr:rowOff>
    </xdr:from>
    <xdr:to>
      <xdr:col>7</xdr:col>
      <xdr:colOff>590550</xdr:colOff>
      <xdr:row>4</xdr:row>
      <xdr:rowOff>200025</xdr:rowOff>
    </xdr:to>
    <xdr:pic>
      <xdr:nvPicPr>
        <xdr:cNvPr id="2" name="Obrázek 1" descr="D:\E\stahování\Holé_Logo_větší1(1).bmp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90500"/>
          <a:ext cx="1190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54"/>
  <sheetViews>
    <sheetView tabSelected="1" zoomScale="115" zoomScaleNormal="115" workbookViewId="0">
      <selection activeCell="C22" sqref="C22"/>
    </sheetView>
  </sheetViews>
  <sheetFormatPr defaultRowHeight="15"/>
  <cols>
    <col min="1" max="1" width="4.28515625" customWidth="1"/>
    <col min="2" max="2" width="8.42578125" customWidth="1"/>
    <col min="3" max="3" width="30.7109375" customWidth="1"/>
    <col min="4" max="4" width="25.7109375" customWidth="1"/>
    <col min="5" max="8" width="8.42578125" customWidth="1"/>
    <col min="10" max="10" width="8.5703125" customWidth="1"/>
    <col min="11" max="11" width="2.28515625" hidden="1" customWidth="1"/>
    <col min="12" max="12" width="9.140625" hidden="1" customWidth="1"/>
    <col min="13" max="13" width="0.140625" customWidth="1"/>
    <col min="14" max="14" width="11.42578125" customWidth="1"/>
    <col min="15" max="15" width="24.7109375" customWidth="1"/>
    <col min="16" max="16" width="26.85546875" customWidth="1"/>
    <col min="17" max="17" width="22.140625" customWidth="1"/>
  </cols>
  <sheetData>
    <row r="1" spans="1:17">
      <c r="A1" s="56"/>
      <c r="B1" s="56"/>
      <c r="C1" s="56"/>
      <c r="D1" s="56"/>
      <c r="E1" s="56"/>
      <c r="F1" s="56"/>
      <c r="G1" s="56"/>
      <c r="H1" s="56"/>
      <c r="I1" s="56"/>
      <c r="O1" s="10"/>
      <c r="P1" s="8"/>
    </row>
    <row r="2" spans="1:17" ht="22.5">
      <c r="A2" s="56"/>
      <c r="B2" s="56"/>
      <c r="C2" s="65" t="s">
        <v>23</v>
      </c>
      <c r="D2" s="57"/>
      <c r="E2" s="56"/>
      <c r="F2" s="56"/>
      <c r="G2" s="56"/>
      <c r="H2" s="56"/>
      <c r="I2" s="56"/>
      <c r="O2" s="48"/>
      <c r="P2" s="8"/>
    </row>
    <row r="3" spans="1:17" ht="15.75">
      <c r="A3" s="58"/>
      <c r="B3" s="58"/>
      <c r="C3" s="58" t="s">
        <v>0</v>
      </c>
      <c r="D3" s="58"/>
      <c r="E3" s="58"/>
      <c r="F3" s="58"/>
      <c r="G3" s="58"/>
      <c r="H3" s="58"/>
      <c r="I3" s="56"/>
      <c r="O3" s="41"/>
      <c r="P3" s="39"/>
    </row>
    <row r="4" spans="1:17" ht="15.75">
      <c r="A4" s="58"/>
      <c r="B4" s="58"/>
      <c r="C4" s="59">
        <v>44520</v>
      </c>
      <c r="D4" s="58"/>
      <c r="E4" s="58"/>
      <c r="F4" s="58"/>
      <c r="G4" s="58"/>
      <c r="H4" s="58"/>
      <c r="I4" s="56"/>
      <c r="O4" s="42"/>
      <c r="P4" s="8"/>
    </row>
    <row r="5" spans="1:17" ht="18.75">
      <c r="A5" s="58"/>
      <c r="B5" s="60" t="s">
        <v>24</v>
      </c>
      <c r="C5" s="61"/>
      <c r="D5" s="58"/>
      <c r="E5" s="58"/>
      <c r="F5" s="58"/>
      <c r="G5" s="58"/>
      <c r="H5" s="58"/>
      <c r="I5" s="56"/>
      <c r="N5" s="1"/>
      <c r="O5" s="42"/>
      <c r="P5" s="34"/>
      <c r="Q5" s="4"/>
    </row>
    <row r="6" spans="1:17" ht="15.75">
      <c r="A6" s="58"/>
      <c r="B6" s="58"/>
      <c r="C6" s="58"/>
      <c r="D6" s="58"/>
      <c r="E6" s="58"/>
      <c r="F6" s="58"/>
      <c r="G6" s="58"/>
      <c r="H6" s="58"/>
      <c r="I6" s="56"/>
      <c r="N6" s="1"/>
      <c r="O6" s="41"/>
      <c r="P6" s="9"/>
      <c r="Q6" s="4"/>
    </row>
    <row r="7" spans="1:17" ht="15.75">
      <c r="A7" s="60"/>
      <c r="B7" s="81" t="s">
        <v>3</v>
      </c>
      <c r="C7" s="81" t="s">
        <v>4</v>
      </c>
      <c r="D7" s="81" t="s">
        <v>5</v>
      </c>
      <c r="E7" s="66" t="s">
        <v>6</v>
      </c>
      <c r="F7" s="66" t="s">
        <v>7</v>
      </c>
      <c r="G7" s="81" t="s">
        <v>8</v>
      </c>
      <c r="H7" s="81" t="s">
        <v>9</v>
      </c>
      <c r="I7" s="58"/>
      <c r="N7" s="1"/>
      <c r="O7" s="41"/>
      <c r="P7" s="9"/>
      <c r="Q7" s="4"/>
    </row>
    <row r="8" spans="1:17" ht="15.75">
      <c r="A8" s="58"/>
      <c r="B8" s="54">
        <v>21</v>
      </c>
      <c r="C8" s="67" t="s">
        <v>55</v>
      </c>
      <c r="D8" s="55" t="s">
        <v>28</v>
      </c>
      <c r="E8" s="54">
        <v>100</v>
      </c>
      <c r="F8" s="54">
        <v>91</v>
      </c>
      <c r="G8" s="51">
        <f t="shared" ref="G8:G27" si="0">SUM(E8:F8)</f>
        <v>191</v>
      </c>
      <c r="H8" s="51" t="s">
        <v>73</v>
      </c>
      <c r="I8" s="58"/>
      <c r="N8" s="1"/>
      <c r="O8" s="42"/>
      <c r="P8" s="8"/>
      <c r="Q8" s="4"/>
    </row>
    <row r="9" spans="1:17" ht="15.75">
      <c r="A9" s="58"/>
      <c r="B9" s="54">
        <v>6</v>
      </c>
      <c r="C9" s="67" t="s">
        <v>64</v>
      </c>
      <c r="D9" s="55" t="s">
        <v>65</v>
      </c>
      <c r="E9" s="54">
        <v>100</v>
      </c>
      <c r="F9" s="54">
        <v>81</v>
      </c>
      <c r="G9" s="51">
        <f t="shared" si="0"/>
        <v>181</v>
      </c>
      <c r="H9" s="51" t="s">
        <v>74</v>
      </c>
      <c r="I9" s="58"/>
      <c r="N9" s="1"/>
      <c r="O9" s="42"/>
      <c r="P9" s="8"/>
      <c r="Q9" s="4"/>
    </row>
    <row r="10" spans="1:17" ht="15.75">
      <c r="A10" s="58"/>
      <c r="B10" s="54">
        <v>30</v>
      </c>
      <c r="C10" s="80" t="s">
        <v>46</v>
      </c>
      <c r="D10" s="55" t="s">
        <v>28</v>
      </c>
      <c r="E10" s="54">
        <v>96</v>
      </c>
      <c r="F10" s="54">
        <v>81</v>
      </c>
      <c r="G10" s="51">
        <f t="shared" si="0"/>
        <v>177</v>
      </c>
      <c r="H10" s="51" t="s">
        <v>75</v>
      </c>
      <c r="I10" s="58"/>
      <c r="N10" s="1"/>
      <c r="O10" s="41"/>
      <c r="P10" s="8"/>
      <c r="Q10" s="4"/>
    </row>
    <row r="11" spans="1:17" s="28" customFormat="1" ht="15.75">
      <c r="A11" s="58"/>
      <c r="B11" s="54">
        <v>7</v>
      </c>
      <c r="C11" s="67" t="s">
        <v>38</v>
      </c>
      <c r="D11" s="55" t="s">
        <v>39</v>
      </c>
      <c r="E11" s="54">
        <v>98</v>
      </c>
      <c r="F11" s="54">
        <v>79</v>
      </c>
      <c r="G11" s="51">
        <f t="shared" si="0"/>
        <v>177</v>
      </c>
      <c r="H11" s="51" t="s">
        <v>76</v>
      </c>
      <c r="I11" s="58"/>
      <c r="N11" s="6"/>
      <c r="O11" s="41"/>
      <c r="P11" s="8"/>
      <c r="Q11" s="4"/>
    </row>
    <row r="12" spans="1:17" ht="15.75">
      <c r="A12" s="58"/>
      <c r="B12" s="54">
        <v>37</v>
      </c>
      <c r="C12" s="67" t="s">
        <v>40</v>
      </c>
      <c r="D12" s="55" t="s">
        <v>39</v>
      </c>
      <c r="E12" s="54">
        <v>93</v>
      </c>
      <c r="F12" s="54">
        <v>82</v>
      </c>
      <c r="G12" s="51">
        <f t="shared" si="0"/>
        <v>175</v>
      </c>
      <c r="H12" s="51" t="s">
        <v>77</v>
      </c>
      <c r="I12" s="58"/>
      <c r="L12" s="15"/>
      <c r="N12" s="1"/>
      <c r="O12" s="42"/>
      <c r="P12" s="8"/>
      <c r="Q12" s="4"/>
    </row>
    <row r="13" spans="1:17" s="28" customFormat="1" ht="15.75">
      <c r="A13" s="58"/>
      <c r="B13" s="54">
        <v>4</v>
      </c>
      <c r="C13" s="67" t="s">
        <v>48</v>
      </c>
      <c r="D13" s="55" t="s">
        <v>49</v>
      </c>
      <c r="E13" s="54">
        <v>95</v>
      </c>
      <c r="F13" s="54">
        <v>80</v>
      </c>
      <c r="G13" s="51">
        <f t="shared" si="0"/>
        <v>175</v>
      </c>
      <c r="H13" s="51" t="s">
        <v>78</v>
      </c>
      <c r="I13" s="58"/>
      <c r="L13" s="15"/>
      <c r="N13" s="6"/>
      <c r="O13" s="42"/>
      <c r="P13" s="8"/>
      <c r="Q13" s="4"/>
    </row>
    <row r="14" spans="1:17" s="28" customFormat="1" ht="15.75">
      <c r="A14" s="58"/>
      <c r="B14" s="54">
        <v>9</v>
      </c>
      <c r="C14" s="67" t="s">
        <v>43</v>
      </c>
      <c r="D14" s="55" t="s">
        <v>44</v>
      </c>
      <c r="E14" s="54">
        <v>96</v>
      </c>
      <c r="F14" s="54">
        <v>79</v>
      </c>
      <c r="G14" s="51">
        <f t="shared" si="0"/>
        <v>175</v>
      </c>
      <c r="H14" s="51" t="s">
        <v>79</v>
      </c>
      <c r="I14" s="58"/>
      <c r="L14" s="15"/>
      <c r="N14" s="6"/>
      <c r="O14" s="42"/>
      <c r="P14" s="8"/>
      <c r="Q14" s="4"/>
    </row>
    <row r="15" spans="1:17" s="28" customFormat="1" ht="15.75">
      <c r="A15" s="58"/>
      <c r="B15" s="54">
        <v>41</v>
      </c>
      <c r="C15" s="67" t="s">
        <v>59</v>
      </c>
      <c r="D15" s="55" t="s">
        <v>49</v>
      </c>
      <c r="E15" s="54">
        <v>87</v>
      </c>
      <c r="F15" s="54">
        <v>83</v>
      </c>
      <c r="G15" s="51">
        <f t="shared" si="0"/>
        <v>170</v>
      </c>
      <c r="H15" s="51" t="s">
        <v>80</v>
      </c>
      <c r="I15" s="58"/>
      <c r="L15" s="15"/>
      <c r="N15" s="6"/>
      <c r="O15" s="42"/>
      <c r="P15" s="8"/>
      <c r="Q15" s="4"/>
    </row>
    <row r="16" spans="1:17" s="28" customFormat="1" ht="15.75">
      <c r="A16" s="58"/>
      <c r="B16" s="54">
        <v>5</v>
      </c>
      <c r="C16" s="67" t="s">
        <v>66</v>
      </c>
      <c r="D16" s="55" t="s">
        <v>65</v>
      </c>
      <c r="E16" s="54">
        <v>87</v>
      </c>
      <c r="F16" s="54">
        <v>73</v>
      </c>
      <c r="G16" s="51">
        <f t="shared" si="0"/>
        <v>160</v>
      </c>
      <c r="H16" s="51" t="s">
        <v>81</v>
      </c>
      <c r="I16" s="58"/>
      <c r="L16" s="15"/>
      <c r="N16" s="6"/>
      <c r="O16" s="42"/>
      <c r="P16" s="8"/>
      <c r="Q16" s="4"/>
    </row>
    <row r="17" spans="1:17" s="28" customFormat="1" ht="15.75">
      <c r="A17" s="58"/>
      <c r="B17" s="54">
        <v>20</v>
      </c>
      <c r="C17" s="67" t="s">
        <v>37</v>
      </c>
      <c r="D17" s="55" t="s">
        <v>28</v>
      </c>
      <c r="E17" s="54">
        <v>84</v>
      </c>
      <c r="F17" s="54">
        <v>71</v>
      </c>
      <c r="G17" s="51">
        <f t="shared" si="0"/>
        <v>155</v>
      </c>
      <c r="H17" s="51" t="s">
        <v>82</v>
      </c>
      <c r="I17" s="58"/>
      <c r="L17" s="15"/>
      <c r="N17" s="6"/>
      <c r="O17" s="42"/>
      <c r="P17" s="8"/>
      <c r="Q17" s="4"/>
    </row>
    <row r="18" spans="1:17" s="28" customFormat="1" ht="15.75">
      <c r="A18" s="58"/>
      <c r="B18" s="54">
        <v>13</v>
      </c>
      <c r="C18" s="67" t="s">
        <v>31</v>
      </c>
      <c r="D18" s="55" t="s">
        <v>32</v>
      </c>
      <c r="E18" s="54">
        <v>86</v>
      </c>
      <c r="F18" s="54">
        <v>62</v>
      </c>
      <c r="G18" s="51">
        <f t="shared" si="0"/>
        <v>148</v>
      </c>
      <c r="H18" s="51" t="s">
        <v>83</v>
      </c>
      <c r="I18" s="58"/>
      <c r="L18" s="15"/>
      <c r="N18" s="6"/>
      <c r="O18" s="42"/>
      <c r="P18" s="8"/>
      <c r="Q18" s="4"/>
    </row>
    <row r="19" spans="1:17" ht="15.75">
      <c r="A19" s="58"/>
      <c r="B19" s="72">
        <v>42</v>
      </c>
      <c r="C19" s="73" t="s">
        <v>68</v>
      </c>
      <c r="D19" s="74" t="s">
        <v>32</v>
      </c>
      <c r="E19" s="72">
        <v>91</v>
      </c>
      <c r="F19" s="72">
        <v>47</v>
      </c>
      <c r="G19" s="51">
        <f t="shared" si="0"/>
        <v>138</v>
      </c>
      <c r="H19" s="51" t="s">
        <v>84</v>
      </c>
      <c r="I19" s="58"/>
      <c r="N19" s="1"/>
      <c r="O19" s="41"/>
      <c r="P19" s="9"/>
      <c r="Q19" s="4"/>
    </row>
    <row r="20" spans="1:17" s="28" customFormat="1" ht="15.75">
      <c r="A20" s="58"/>
      <c r="B20" s="54">
        <v>31</v>
      </c>
      <c r="C20" s="80" t="s">
        <v>50</v>
      </c>
      <c r="D20" s="55" t="s">
        <v>32</v>
      </c>
      <c r="E20" s="54">
        <v>95</v>
      </c>
      <c r="F20" s="54">
        <v>36</v>
      </c>
      <c r="G20" s="51">
        <f t="shared" si="0"/>
        <v>131</v>
      </c>
      <c r="H20" s="51" t="s">
        <v>85</v>
      </c>
      <c r="I20" s="58"/>
      <c r="N20" s="6"/>
      <c r="O20" s="41"/>
      <c r="P20" s="9"/>
      <c r="Q20" s="4"/>
    </row>
    <row r="21" spans="1:17" s="28" customFormat="1" ht="15.75">
      <c r="A21" s="58"/>
      <c r="B21" s="54">
        <v>35</v>
      </c>
      <c r="C21" s="67" t="s">
        <v>51</v>
      </c>
      <c r="D21" s="55" t="s">
        <v>44</v>
      </c>
      <c r="E21" s="54">
        <v>51</v>
      </c>
      <c r="F21" s="54">
        <v>34</v>
      </c>
      <c r="G21" s="51">
        <f t="shared" si="0"/>
        <v>85</v>
      </c>
      <c r="H21" s="51" t="s">
        <v>86</v>
      </c>
      <c r="I21" s="58"/>
      <c r="N21" s="6"/>
      <c r="O21" s="41"/>
      <c r="P21" s="9"/>
      <c r="Q21" s="4"/>
    </row>
    <row r="22" spans="1:17" s="28" customFormat="1" ht="16.5" customHeight="1">
      <c r="A22" s="58"/>
      <c r="B22" s="54"/>
      <c r="C22" s="67"/>
      <c r="D22" s="55"/>
      <c r="E22" s="54"/>
      <c r="F22" s="54"/>
      <c r="G22" s="51">
        <f t="shared" si="0"/>
        <v>0</v>
      </c>
      <c r="H22" s="83"/>
      <c r="I22" s="58"/>
      <c r="N22" s="6"/>
      <c r="O22" s="41"/>
      <c r="P22" s="9"/>
      <c r="Q22" s="4"/>
    </row>
    <row r="23" spans="1:17" s="28" customFormat="1" ht="15.75">
      <c r="A23" s="58"/>
      <c r="B23" s="54"/>
      <c r="C23" s="67"/>
      <c r="D23" s="55"/>
      <c r="E23" s="54"/>
      <c r="F23" s="54"/>
      <c r="G23" s="51">
        <f t="shared" si="0"/>
        <v>0</v>
      </c>
      <c r="H23" s="83"/>
      <c r="I23" s="58"/>
      <c r="N23" s="6"/>
      <c r="O23" s="41"/>
      <c r="P23" s="9"/>
      <c r="Q23" s="4"/>
    </row>
    <row r="24" spans="1:17" s="28" customFormat="1" ht="15.75">
      <c r="A24" s="58"/>
      <c r="B24" s="54"/>
      <c r="C24" s="67"/>
      <c r="D24" s="55"/>
      <c r="E24" s="82"/>
      <c r="F24" s="82"/>
      <c r="G24" s="51">
        <f t="shared" si="0"/>
        <v>0</v>
      </c>
      <c r="H24" s="83"/>
      <c r="I24" s="58"/>
      <c r="N24" s="6"/>
      <c r="O24" s="41"/>
      <c r="P24" s="9"/>
      <c r="Q24" s="4"/>
    </row>
    <row r="25" spans="1:17" s="28" customFormat="1" ht="15.75">
      <c r="A25" s="58"/>
      <c r="B25" s="54"/>
      <c r="C25" s="80"/>
      <c r="D25" s="55"/>
      <c r="E25" s="54"/>
      <c r="F25" s="54"/>
      <c r="G25" s="51">
        <f t="shared" si="0"/>
        <v>0</v>
      </c>
      <c r="H25" s="83"/>
      <c r="I25" s="58"/>
      <c r="N25" s="6"/>
      <c r="O25" s="41"/>
      <c r="P25" s="9"/>
      <c r="Q25" s="4"/>
    </row>
    <row r="26" spans="1:17" s="28" customFormat="1" ht="15.75">
      <c r="A26" s="58"/>
      <c r="B26" s="54"/>
      <c r="C26" s="67"/>
      <c r="D26" s="55"/>
      <c r="E26" s="82"/>
      <c r="F26" s="82"/>
      <c r="G26" s="51">
        <f t="shared" si="0"/>
        <v>0</v>
      </c>
      <c r="H26" s="83"/>
      <c r="I26" s="58"/>
      <c r="N26" s="6"/>
      <c r="O26" s="41"/>
      <c r="P26" s="9"/>
      <c r="Q26" s="4"/>
    </row>
    <row r="27" spans="1:17" s="28" customFormat="1" ht="15.75">
      <c r="A27" s="58"/>
      <c r="B27" s="54"/>
      <c r="C27" s="67"/>
      <c r="D27" s="55"/>
      <c r="E27" s="82"/>
      <c r="F27" s="82"/>
      <c r="G27" s="51">
        <f t="shared" si="0"/>
        <v>0</v>
      </c>
      <c r="H27" s="83"/>
      <c r="I27" s="58"/>
      <c r="N27" s="6"/>
      <c r="O27" s="41"/>
      <c r="P27" s="9"/>
      <c r="Q27" s="4"/>
    </row>
    <row r="28" spans="1:17" ht="15.75">
      <c r="A28" s="58"/>
      <c r="B28" s="58"/>
      <c r="G28" s="1"/>
      <c r="H28" s="44"/>
      <c r="I28" s="8"/>
      <c r="J28" s="4"/>
    </row>
    <row r="29" spans="1:17" ht="15.75">
      <c r="A29" s="58"/>
      <c r="B29" s="64" t="s">
        <v>22</v>
      </c>
      <c r="C29" s="30"/>
      <c r="G29" s="1"/>
      <c r="H29" s="44"/>
      <c r="I29" s="9"/>
      <c r="J29" s="4"/>
    </row>
    <row r="30" spans="1:17" ht="15.75">
      <c r="A30" s="58"/>
      <c r="B30" s="64" t="s">
        <v>21</v>
      </c>
      <c r="C30" s="62"/>
      <c r="G30" s="1"/>
      <c r="H30" s="41"/>
      <c r="I30" s="8"/>
      <c r="J30" s="4"/>
    </row>
    <row r="31" spans="1:17" ht="15.75">
      <c r="A31" s="58"/>
      <c r="B31" s="58"/>
      <c r="G31" s="1"/>
      <c r="H31" s="41"/>
      <c r="I31" s="8"/>
      <c r="J31" s="4"/>
    </row>
    <row r="32" spans="1:17" ht="15.75">
      <c r="A32" s="58"/>
      <c r="B32" s="58"/>
      <c r="C32" s="6"/>
      <c r="G32" s="1"/>
      <c r="H32" s="42"/>
      <c r="I32" s="8"/>
      <c r="J32" s="4"/>
    </row>
    <row r="33" spans="1:17" ht="15.75">
      <c r="A33" s="58"/>
      <c r="B33" s="58"/>
      <c r="C33" s="6"/>
      <c r="G33" s="1"/>
      <c r="H33" s="42"/>
      <c r="I33" s="8"/>
      <c r="J33" s="4"/>
    </row>
    <row r="34" spans="1:17" ht="15.75">
      <c r="A34" s="58"/>
      <c r="B34" s="58"/>
      <c r="C34" s="56"/>
      <c r="G34" s="1"/>
      <c r="H34" s="41"/>
      <c r="I34" s="8"/>
      <c r="J34" s="4"/>
    </row>
    <row r="35" spans="1:17" ht="15" customHeight="1">
      <c r="A35" s="58"/>
      <c r="B35" s="56"/>
      <c r="C35" s="30"/>
      <c r="G35" s="1"/>
      <c r="H35" s="42"/>
      <c r="I35" s="8"/>
      <c r="J35" s="1"/>
    </row>
    <row r="36" spans="1:17" ht="15.75">
      <c r="A36" s="58"/>
      <c r="B36" s="64"/>
      <c r="C36" s="30"/>
      <c r="D36" s="58"/>
      <c r="E36" s="58"/>
      <c r="F36" s="58"/>
      <c r="G36" s="58"/>
      <c r="H36" s="58"/>
      <c r="I36" s="58"/>
      <c r="J36" s="6"/>
      <c r="N36" s="1"/>
      <c r="O36" s="41"/>
      <c r="P36" s="8"/>
      <c r="Q36" s="1"/>
    </row>
    <row r="37" spans="1:17" ht="15.75">
      <c r="A37" s="58"/>
      <c r="B37" s="64"/>
      <c r="C37" s="30"/>
      <c r="D37" s="58"/>
      <c r="E37" s="58"/>
      <c r="F37" s="58"/>
      <c r="G37" s="58"/>
      <c r="H37" s="58"/>
      <c r="I37" s="58"/>
      <c r="J37" s="6"/>
      <c r="O37" s="42"/>
      <c r="P37" s="9"/>
    </row>
    <row r="38" spans="1:17" ht="15.75">
      <c r="A38" s="58"/>
      <c r="B38" s="58"/>
      <c r="C38" s="62"/>
      <c r="D38" s="58"/>
      <c r="E38" s="58"/>
      <c r="F38" s="58"/>
      <c r="G38" s="58"/>
      <c r="H38" s="58"/>
      <c r="I38" s="58"/>
      <c r="J38" s="6"/>
      <c r="O38" s="47"/>
      <c r="P38" s="9"/>
    </row>
    <row r="39" spans="1:17" ht="15.75">
      <c r="A39" s="58"/>
      <c r="B39" s="6"/>
      <c r="C39" s="12"/>
      <c r="D39" s="63"/>
      <c r="E39" s="58"/>
      <c r="F39" s="58"/>
      <c r="G39" s="58"/>
      <c r="H39" s="58"/>
      <c r="I39" s="58"/>
      <c r="J39" s="6"/>
      <c r="O39" s="43"/>
      <c r="P39" s="9"/>
    </row>
    <row r="40" spans="1:17" ht="15.75">
      <c r="A40" s="58"/>
      <c r="B40" s="6"/>
      <c r="C40" s="41"/>
      <c r="D40" s="63"/>
      <c r="E40" s="58"/>
      <c r="F40" s="58"/>
      <c r="G40" s="58"/>
      <c r="H40" s="58"/>
      <c r="I40" s="58"/>
      <c r="J40" s="6"/>
      <c r="O40" s="42"/>
      <c r="P40" s="9"/>
    </row>
    <row r="41" spans="1:17" ht="15.75">
      <c r="A41" s="6"/>
      <c r="D41" s="8"/>
      <c r="E41" s="6"/>
      <c r="F41" s="6"/>
      <c r="G41" s="6"/>
      <c r="O41" s="41"/>
      <c r="P41" s="8"/>
    </row>
    <row r="42" spans="1:17" ht="15.75">
      <c r="A42" s="6"/>
      <c r="D42" s="8"/>
      <c r="E42" s="6"/>
      <c r="F42" s="6"/>
      <c r="G42" s="6"/>
      <c r="O42" s="42"/>
      <c r="P42" s="9"/>
    </row>
    <row r="43" spans="1:17" ht="15.75">
      <c r="O43" s="41"/>
      <c r="P43" s="8"/>
    </row>
    <row r="44" spans="1:17" ht="15.75">
      <c r="O44" s="46"/>
      <c r="P44" s="8"/>
    </row>
    <row r="45" spans="1:17" ht="15.75">
      <c r="B45" s="18"/>
      <c r="C45" s="19"/>
      <c r="O45" s="46"/>
      <c r="P45" s="8"/>
    </row>
    <row r="46" spans="1:17" ht="15.75">
      <c r="B46" s="18"/>
      <c r="C46" s="19"/>
      <c r="O46" s="41"/>
      <c r="P46" s="39"/>
    </row>
    <row r="47" spans="1:17" ht="15.75">
      <c r="A47" s="17"/>
      <c r="B47" s="18"/>
      <c r="C47" s="19"/>
      <c r="D47" s="16"/>
      <c r="O47" s="41"/>
      <c r="P47" s="9"/>
    </row>
    <row r="48" spans="1:17" ht="15.75">
      <c r="A48" s="17"/>
      <c r="B48" s="16"/>
      <c r="C48" s="16"/>
      <c r="D48" s="16"/>
      <c r="O48" s="41"/>
      <c r="P48" s="6"/>
    </row>
    <row r="49" spans="1:16" ht="15.75">
      <c r="A49" s="17"/>
      <c r="D49" s="16"/>
      <c r="O49" s="41"/>
      <c r="P49" s="8"/>
    </row>
    <row r="50" spans="1:16" ht="15.75">
      <c r="A50" s="16"/>
      <c r="D50" s="16"/>
      <c r="O50" s="42"/>
      <c r="P50" s="8"/>
    </row>
    <row r="51" spans="1:16" ht="15.75">
      <c r="O51" s="42"/>
      <c r="P51" s="8"/>
    </row>
    <row r="52" spans="1:16" ht="15.75">
      <c r="O52" s="43"/>
      <c r="P52" s="9"/>
    </row>
    <row r="53" spans="1:16" ht="15.75">
      <c r="O53" s="41"/>
    </row>
    <row r="54" spans="1:16" ht="15.75">
      <c r="O54" s="45"/>
    </row>
  </sheetData>
  <sortState ref="B8:H27">
    <sortCondition descending="1" ref="G8:G27"/>
  </sortState>
  <pageMargins left="0" right="0" top="0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47"/>
  <sheetViews>
    <sheetView zoomScale="115" zoomScaleNormal="115" workbookViewId="0">
      <selection activeCell="B32" sqref="B32"/>
    </sheetView>
  </sheetViews>
  <sheetFormatPr defaultRowHeight="15"/>
  <cols>
    <col min="1" max="1" width="4.28515625" customWidth="1"/>
    <col min="2" max="2" width="8.42578125" customWidth="1"/>
    <col min="3" max="3" width="30.5703125" customWidth="1"/>
    <col min="4" max="4" width="25.7109375" customWidth="1"/>
    <col min="5" max="8" width="8.42578125" customWidth="1"/>
    <col min="11" max="11" width="24.5703125" customWidth="1"/>
    <col min="12" max="12" width="12.7109375" customWidth="1"/>
    <col min="13" max="13" width="23" customWidth="1"/>
    <col min="14" max="14" width="23.28515625" customWidth="1"/>
    <col min="15" max="15" width="24" customWidth="1"/>
  </cols>
  <sheetData>
    <row r="1" spans="1:15">
      <c r="A1" s="56"/>
      <c r="B1" s="56"/>
      <c r="C1" s="56"/>
      <c r="D1" s="56"/>
      <c r="E1" s="56"/>
      <c r="F1" s="56"/>
      <c r="G1" s="56"/>
      <c r="H1" s="56"/>
      <c r="I1" s="56"/>
      <c r="L1" s="10"/>
      <c r="M1" s="48"/>
      <c r="N1" s="12"/>
      <c r="O1" s="8"/>
    </row>
    <row r="2" spans="1:15" ht="22.5">
      <c r="A2" s="56"/>
      <c r="B2" s="56"/>
      <c r="C2" s="65" t="s">
        <v>25</v>
      </c>
      <c r="D2" s="57"/>
      <c r="E2" s="56"/>
      <c r="F2" s="56"/>
      <c r="G2" s="56"/>
      <c r="H2" s="56"/>
      <c r="I2" s="56"/>
      <c r="L2" s="6"/>
      <c r="M2" s="41"/>
      <c r="N2" s="12"/>
      <c r="O2" s="34"/>
    </row>
    <row r="3" spans="1:15" ht="15.75">
      <c r="A3" s="58"/>
      <c r="B3" s="58"/>
      <c r="C3" s="58" t="s">
        <v>0</v>
      </c>
      <c r="D3" s="58"/>
      <c r="E3" s="58"/>
      <c r="F3" s="58"/>
      <c r="G3" s="58"/>
      <c r="H3" s="58"/>
      <c r="I3" s="56"/>
      <c r="L3" s="12"/>
      <c r="M3" s="42"/>
      <c r="N3" s="35"/>
      <c r="O3" s="9"/>
    </row>
    <row r="4" spans="1:15" ht="15.75">
      <c r="A4" s="58"/>
      <c r="B4" s="58"/>
      <c r="C4" s="59">
        <v>44520</v>
      </c>
      <c r="D4" s="58"/>
      <c r="E4" s="58"/>
      <c r="F4" s="58"/>
      <c r="G4" s="58"/>
      <c r="H4" s="58"/>
      <c r="I4" s="56"/>
      <c r="L4" s="12"/>
      <c r="M4" s="42"/>
      <c r="N4" s="12"/>
      <c r="O4" s="8"/>
    </row>
    <row r="5" spans="1:15" ht="18.75">
      <c r="A5" s="58"/>
      <c r="B5" s="60" t="s">
        <v>20</v>
      </c>
      <c r="C5" s="61"/>
      <c r="D5" s="58"/>
      <c r="E5" s="58"/>
      <c r="F5" s="58"/>
      <c r="G5" s="58"/>
      <c r="H5" s="58"/>
      <c r="I5" s="56"/>
      <c r="L5" s="40"/>
      <c r="M5" s="41"/>
      <c r="N5" s="12"/>
      <c r="O5" s="8"/>
    </row>
    <row r="6" spans="1:15" ht="15.75">
      <c r="A6" s="58"/>
      <c r="B6" s="58"/>
      <c r="C6" s="58"/>
      <c r="D6" s="58"/>
      <c r="E6" s="58"/>
      <c r="F6" s="58"/>
      <c r="G6" s="58"/>
      <c r="H6" s="58"/>
      <c r="I6" s="56"/>
      <c r="L6" s="35"/>
      <c r="M6" s="41"/>
      <c r="N6" s="12"/>
      <c r="O6" s="8"/>
    </row>
    <row r="7" spans="1:15" ht="15.75">
      <c r="A7" s="60"/>
      <c r="B7" s="66" t="s">
        <v>3</v>
      </c>
      <c r="C7" s="66" t="s">
        <v>4</v>
      </c>
      <c r="D7" s="66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56"/>
      <c r="K7" s="12"/>
      <c r="L7" s="42"/>
      <c r="M7" s="13"/>
      <c r="N7" s="9"/>
    </row>
    <row r="8" spans="1:15" ht="15.75">
      <c r="A8" s="58"/>
      <c r="B8" s="54">
        <v>17</v>
      </c>
      <c r="C8" s="67" t="s">
        <v>41</v>
      </c>
      <c r="D8" s="55" t="s">
        <v>39</v>
      </c>
      <c r="E8" s="54">
        <v>94</v>
      </c>
      <c r="F8" s="54">
        <v>86</v>
      </c>
      <c r="G8" s="51">
        <f t="shared" ref="G8:G26" si="0">SUM(E8:F8)</f>
        <v>180</v>
      </c>
      <c r="H8" s="51" t="s">
        <v>73</v>
      </c>
      <c r="I8" s="56"/>
      <c r="K8" s="12"/>
      <c r="L8" s="42"/>
      <c r="M8" s="10"/>
      <c r="N8" s="9"/>
    </row>
    <row r="9" spans="1:15" ht="15.75">
      <c r="A9" s="58"/>
      <c r="B9" s="54">
        <v>15</v>
      </c>
      <c r="C9" s="68" t="s">
        <v>67</v>
      </c>
      <c r="D9" s="55" t="s">
        <v>65</v>
      </c>
      <c r="E9" s="54">
        <v>94</v>
      </c>
      <c r="F9" s="54">
        <v>86</v>
      </c>
      <c r="G9" s="51">
        <f t="shared" si="0"/>
        <v>180</v>
      </c>
      <c r="H9" s="51" t="s">
        <v>74</v>
      </c>
      <c r="I9" s="56"/>
      <c r="K9" s="12"/>
      <c r="L9" s="41"/>
      <c r="M9" s="12"/>
      <c r="N9" s="8"/>
    </row>
    <row r="10" spans="1:15" s="28" customFormat="1" ht="15.75">
      <c r="A10" s="58"/>
      <c r="B10" s="54">
        <v>26</v>
      </c>
      <c r="C10" s="67" t="s">
        <v>64</v>
      </c>
      <c r="D10" s="55" t="s">
        <v>65</v>
      </c>
      <c r="E10" s="54">
        <v>95</v>
      </c>
      <c r="F10" s="54">
        <v>84</v>
      </c>
      <c r="G10" s="51">
        <f t="shared" si="0"/>
        <v>179</v>
      </c>
      <c r="H10" s="51" t="s">
        <v>75</v>
      </c>
      <c r="I10" s="56"/>
      <c r="K10" s="12"/>
      <c r="L10" s="41"/>
      <c r="M10" s="12"/>
      <c r="N10" s="8"/>
    </row>
    <row r="11" spans="1:15" s="28" customFormat="1" ht="15.75">
      <c r="A11" s="58"/>
      <c r="B11" s="54">
        <v>49</v>
      </c>
      <c r="C11" s="67" t="s">
        <v>29</v>
      </c>
      <c r="D11" s="55" t="s">
        <v>30</v>
      </c>
      <c r="E11" s="54">
        <v>90</v>
      </c>
      <c r="F11" s="54">
        <v>86</v>
      </c>
      <c r="G11" s="51">
        <f t="shared" si="0"/>
        <v>176</v>
      </c>
      <c r="H11" s="51" t="s">
        <v>76</v>
      </c>
      <c r="I11" s="56"/>
      <c r="K11" s="12"/>
      <c r="L11" s="41"/>
      <c r="M11" s="12"/>
      <c r="N11" s="8"/>
    </row>
    <row r="12" spans="1:15" s="28" customFormat="1" ht="15.75">
      <c r="A12" s="58"/>
      <c r="B12" s="54">
        <v>18</v>
      </c>
      <c r="C12" s="67" t="s">
        <v>35</v>
      </c>
      <c r="D12" s="55" t="s">
        <v>36</v>
      </c>
      <c r="E12" s="54">
        <v>85</v>
      </c>
      <c r="F12" s="54">
        <v>91</v>
      </c>
      <c r="G12" s="51">
        <f t="shared" si="0"/>
        <v>176</v>
      </c>
      <c r="H12" s="51" t="s">
        <v>77</v>
      </c>
      <c r="I12" s="56"/>
      <c r="K12" s="12"/>
      <c r="L12" s="41"/>
      <c r="M12" s="12"/>
      <c r="N12" s="8"/>
    </row>
    <row r="13" spans="1:15" s="28" customFormat="1" ht="15.75">
      <c r="A13" s="58"/>
      <c r="B13" s="54">
        <v>29</v>
      </c>
      <c r="C13" s="67" t="s">
        <v>43</v>
      </c>
      <c r="D13" s="55" t="s">
        <v>44</v>
      </c>
      <c r="E13" s="54">
        <v>89</v>
      </c>
      <c r="F13" s="54">
        <v>84</v>
      </c>
      <c r="G13" s="51">
        <f t="shared" si="0"/>
        <v>173</v>
      </c>
      <c r="H13" s="51" t="s">
        <v>78</v>
      </c>
      <c r="I13" s="56"/>
      <c r="K13" s="12"/>
      <c r="L13" s="41"/>
      <c r="M13" s="12"/>
      <c r="N13" s="8"/>
    </row>
    <row r="14" spans="1:15" ht="15.75">
      <c r="A14" s="58"/>
      <c r="B14" s="54">
        <v>57</v>
      </c>
      <c r="C14" s="67" t="s">
        <v>38</v>
      </c>
      <c r="D14" s="55" t="s">
        <v>39</v>
      </c>
      <c r="E14" s="54">
        <v>93</v>
      </c>
      <c r="F14" s="54">
        <v>80</v>
      </c>
      <c r="G14" s="51">
        <f t="shared" si="0"/>
        <v>173</v>
      </c>
      <c r="H14" s="51" t="s">
        <v>79</v>
      </c>
      <c r="I14" s="56"/>
      <c r="K14" s="12"/>
      <c r="L14" s="42"/>
      <c r="M14" s="10"/>
      <c r="N14" s="8"/>
    </row>
    <row r="15" spans="1:15" s="28" customFormat="1" ht="15.75">
      <c r="A15" s="58"/>
      <c r="B15" s="54">
        <v>45</v>
      </c>
      <c r="C15" s="67" t="s">
        <v>51</v>
      </c>
      <c r="D15" s="55" t="s">
        <v>44</v>
      </c>
      <c r="E15" s="54">
        <v>96</v>
      </c>
      <c r="F15" s="54">
        <v>77</v>
      </c>
      <c r="G15" s="51">
        <f t="shared" si="0"/>
        <v>173</v>
      </c>
      <c r="H15" s="51" t="s">
        <v>80</v>
      </c>
      <c r="I15" s="56"/>
      <c r="K15" s="12"/>
      <c r="L15" s="42"/>
      <c r="M15" s="10"/>
      <c r="N15" s="8"/>
    </row>
    <row r="16" spans="1:15" ht="15.75">
      <c r="A16" s="58"/>
      <c r="B16" s="54">
        <v>38</v>
      </c>
      <c r="C16" s="67" t="s">
        <v>70</v>
      </c>
      <c r="D16" s="55" t="s">
        <v>69</v>
      </c>
      <c r="E16" s="54">
        <v>90</v>
      </c>
      <c r="F16" s="54">
        <v>82</v>
      </c>
      <c r="G16" s="51">
        <f t="shared" si="0"/>
        <v>172</v>
      </c>
      <c r="H16" s="51" t="s">
        <v>81</v>
      </c>
      <c r="I16" s="56"/>
      <c r="K16" s="13"/>
      <c r="L16" s="41"/>
      <c r="M16" s="13"/>
      <c r="N16" s="8"/>
    </row>
    <row r="17" spans="1:14" ht="15.75">
      <c r="A17" s="58"/>
      <c r="B17" s="54">
        <v>10</v>
      </c>
      <c r="C17" s="67" t="s">
        <v>37</v>
      </c>
      <c r="D17" s="55" t="s">
        <v>28</v>
      </c>
      <c r="E17" s="54">
        <v>93</v>
      </c>
      <c r="F17" s="54">
        <v>78</v>
      </c>
      <c r="G17" s="51">
        <f t="shared" si="0"/>
        <v>171</v>
      </c>
      <c r="H17" s="51" t="s">
        <v>82</v>
      </c>
      <c r="I17" s="56"/>
      <c r="K17" s="12"/>
      <c r="L17" s="44"/>
      <c r="M17" s="12"/>
      <c r="N17" s="8"/>
    </row>
    <row r="18" spans="1:14" ht="15.75">
      <c r="A18" s="58"/>
      <c r="B18" s="54">
        <v>34</v>
      </c>
      <c r="C18" s="67" t="s">
        <v>56</v>
      </c>
      <c r="D18" s="55" t="s">
        <v>57</v>
      </c>
      <c r="E18" s="54">
        <v>91</v>
      </c>
      <c r="F18" s="54">
        <v>74</v>
      </c>
      <c r="G18" s="51">
        <f t="shared" si="0"/>
        <v>165</v>
      </c>
      <c r="H18" s="51" t="s">
        <v>83</v>
      </c>
      <c r="I18" s="56"/>
      <c r="K18" s="10"/>
      <c r="L18" s="44"/>
      <c r="M18" s="10"/>
      <c r="N18" s="8"/>
    </row>
    <row r="19" spans="1:14" ht="15.75">
      <c r="A19" s="58"/>
      <c r="B19" s="54">
        <v>8</v>
      </c>
      <c r="C19" s="67" t="s">
        <v>33</v>
      </c>
      <c r="D19" s="55" t="s">
        <v>34</v>
      </c>
      <c r="E19" s="54">
        <v>83</v>
      </c>
      <c r="F19" s="54">
        <v>76</v>
      </c>
      <c r="G19" s="51">
        <f t="shared" si="0"/>
        <v>159</v>
      </c>
      <c r="H19" s="51" t="s">
        <v>84</v>
      </c>
      <c r="I19" s="56"/>
      <c r="K19" s="12"/>
      <c r="L19" s="41"/>
      <c r="M19" s="10"/>
      <c r="N19" s="8"/>
    </row>
    <row r="20" spans="1:14" ht="15.75">
      <c r="A20" s="58"/>
      <c r="B20" s="54">
        <v>51</v>
      </c>
      <c r="C20" s="67" t="s">
        <v>59</v>
      </c>
      <c r="D20" s="55" t="s">
        <v>49</v>
      </c>
      <c r="E20" s="54">
        <v>87</v>
      </c>
      <c r="F20" s="54">
        <v>71</v>
      </c>
      <c r="G20" s="51">
        <f t="shared" si="0"/>
        <v>158</v>
      </c>
      <c r="H20" s="51" t="s">
        <v>85</v>
      </c>
      <c r="I20" s="56"/>
      <c r="K20" s="10"/>
      <c r="L20" s="41"/>
      <c r="M20" s="12"/>
      <c r="N20" s="8"/>
    </row>
    <row r="21" spans="1:14" ht="15.75">
      <c r="A21" s="58"/>
      <c r="B21" s="54">
        <v>43</v>
      </c>
      <c r="C21" s="73" t="s">
        <v>71</v>
      </c>
      <c r="D21" s="74" t="s">
        <v>65</v>
      </c>
      <c r="E21" s="54">
        <v>88</v>
      </c>
      <c r="F21" s="54">
        <v>69</v>
      </c>
      <c r="G21" s="51">
        <f t="shared" si="0"/>
        <v>157</v>
      </c>
      <c r="H21" s="51" t="s">
        <v>86</v>
      </c>
      <c r="I21" s="56"/>
      <c r="K21" s="13"/>
      <c r="L21" s="42"/>
      <c r="M21" s="10"/>
      <c r="N21" s="8"/>
    </row>
    <row r="22" spans="1:14" ht="15.75">
      <c r="A22" s="58"/>
      <c r="B22" s="54">
        <v>23</v>
      </c>
      <c r="C22" s="67" t="s">
        <v>62</v>
      </c>
      <c r="D22" s="55" t="s">
        <v>63</v>
      </c>
      <c r="E22" s="54">
        <v>91</v>
      </c>
      <c r="F22" s="54">
        <v>65</v>
      </c>
      <c r="G22" s="51">
        <f t="shared" si="0"/>
        <v>156</v>
      </c>
      <c r="H22" s="51" t="s">
        <v>87</v>
      </c>
      <c r="I22" s="56"/>
      <c r="K22" s="13"/>
      <c r="L22" s="42"/>
      <c r="M22" s="13"/>
      <c r="N22" s="8"/>
    </row>
    <row r="23" spans="1:14" s="28" customFormat="1" ht="15.75">
      <c r="A23" s="58"/>
      <c r="B23" s="54">
        <v>59</v>
      </c>
      <c r="C23" s="67" t="s">
        <v>72</v>
      </c>
      <c r="D23" s="55" t="s">
        <v>65</v>
      </c>
      <c r="E23" s="54">
        <v>73</v>
      </c>
      <c r="F23" s="54">
        <v>50</v>
      </c>
      <c r="G23" s="51">
        <f t="shared" si="0"/>
        <v>123</v>
      </c>
      <c r="H23" s="51" t="s">
        <v>88</v>
      </c>
      <c r="I23" s="56"/>
      <c r="K23" s="13"/>
      <c r="L23" s="42"/>
      <c r="M23" s="13"/>
      <c r="N23" s="8"/>
    </row>
    <row r="24" spans="1:14" s="28" customFormat="1" ht="15.75">
      <c r="A24" s="58"/>
      <c r="B24" s="54">
        <v>47</v>
      </c>
      <c r="C24" s="70" t="s">
        <v>42</v>
      </c>
      <c r="D24" s="55" t="s">
        <v>39</v>
      </c>
      <c r="E24" s="54">
        <v>75</v>
      </c>
      <c r="F24" s="54">
        <v>46</v>
      </c>
      <c r="G24" s="51">
        <f t="shared" si="0"/>
        <v>121</v>
      </c>
      <c r="H24" s="51" t="s">
        <v>89</v>
      </c>
      <c r="I24" s="56"/>
      <c r="K24" s="13"/>
      <c r="L24" s="42"/>
      <c r="M24" s="13"/>
      <c r="N24" s="8"/>
    </row>
    <row r="25" spans="1:14" s="28" customFormat="1" ht="15.75">
      <c r="A25" s="58"/>
      <c r="B25" s="54">
        <v>19</v>
      </c>
      <c r="C25" s="67" t="s">
        <v>45</v>
      </c>
      <c r="D25" s="55" t="s">
        <v>44</v>
      </c>
      <c r="E25" s="54">
        <v>74</v>
      </c>
      <c r="F25" s="54">
        <v>37</v>
      </c>
      <c r="G25" s="51">
        <f t="shared" si="0"/>
        <v>111</v>
      </c>
      <c r="H25" s="51" t="s">
        <v>90</v>
      </c>
      <c r="I25" s="56"/>
      <c r="K25" s="13"/>
      <c r="L25" s="42"/>
      <c r="M25" s="13"/>
      <c r="N25" s="8"/>
    </row>
    <row r="26" spans="1:14" s="28" customFormat="1" ht="15.75">
      <c r="A26" s="58"/>
      <c r="B26" s="54"/>
      <c r="C26" s="67"/>
      <c r="D26" s="55"/>
      <c r="E26" s="54"/>
      <c r="F26" s="54"/>
      <c r="G26" s="51">
        <f t="shared" si="0"/>
        <v>0</v>
      </c>
      <c r="H26" s="50"/>
      <c r="I26" s="56"/>
      <c r="K26" s="13"/>
      <c r="L26" s="42"/>
      <c r="M26" s="13"/>
      <c r="N26" s="8"/>
    </row>
    <row r="27" spans="1:14" s="28" customFormat="1" ht="15.75">
      <c r="A27" s="58"/>
      <c r="B27" s="76"/>
      <c r="C27" s="69"/>
      <c r="D27" s="71"/>
      <c r="E27" s="76"/>
      <c r="F27" s="76"/>
      <c r="G27" s="77"/>
      <c r="H27" s="78"/>
      <c r="I27" s="56"/>
      <c r="K27" s="13"/>
      <c r="L27" s="42"/>
      <c r="M27" s="13"/>
      <c r="N27" s="8"/>
    </row>
    <row r="28" spans="1:14" ht="15.75">
      <c r="A28" s="58"/>
      <c r="B28" s="64" t="s">
        <v>22</v>
      </c>
      <c r="C28" s="30"/>
      <c r="D28" s="58"/>
      <c r="E28" s="58"/>
      <c r="F28" s="58"/>
      <c r="G28" s="58"/>
      <c r="H28" s="6"/>
      <c r="J28" s="12"/>
      <c r="K28" s="42"/>
      <c r="L28" s="13"/>
      <c r="M28" s="8"/>
    </row>
    <row r="29" spans="1:14" ht="15.75">
      <c r="A29" s="58"/>
      <c r="B29" s="64" t="s">
        <v>21</v>
      </c>
      <c r="C29" s="62"/>
      <c r="D29" s="58"/>
      <c r="E29" s="58"/>
      <c r="F29" s="58"/>
      <c r="G29" s="58"/>
      <c r="H29" s="6"/>
      <c r="J29" s="12"/>
      <c r="K29" s="41"/>
      <c r="L29" s="12"/>
      <c r="M29" s="8"/>
    </row>
    <row r="30" spans="1:14" ht="15.75">
      <c r="A30" s="58"/>
      <c r="B30" s="63"/>
      <c r="C30" s="58"/>
      <c r="D30" s="58"/>
      <c r="E30" s="58"/>
      <c r="F30" s="58"/>
      <c r="G30" s="58"/>
      <c r="H30" s="6"/>
      <c r="J30" s="14"/>
      <c r="K30" s="42"/>
      <c r="L30" s="12"/>
      <c r="M30" s="8"/>
    </row>
    <row r="31" spans="1:14" ht="15.75">
      <c r="A31" s="6"/>
      <c r="D31" s="41"/>
      <c r="E31" s="6"/>
      <c r="F31" s="6"/>
      <c r="G31" s="6"/>
      <c r="I31" s="58"/>
      <c r="J31" s="6"/>
      <c r="L31" s="10"/>
      <c r="M31" s="47"/>
    </row>
    <row r="32" spans="1:14" ht="15.75">
      <c r="I32" s="58"/>
      <c r="J32" s="6"/>
      <c r="L32" s="13"/>
      <c r="M32" s="43"/>
    </row>
    <row r="33" spans="1:13" ht="15.75">
      <c r="I33" s="58"/>
      <c r="J33" s="6"/>
      <c r="L33" s="14"/>
      <c r="M33" s="42"/>
    </row>
    <row r="34" spans="1:13" ht="15.75">
      <c r="I34" s="58"/>
      <c r="J34" s="6"/>
      <c r="L34" s="12"/>
      <c r="M34" s="41"/>
    </row>
    <row r="35" spans="1:13" ht="15.75">
      <c r="B35" s="22"/>
      <c r="C35" s="23"/>
      <c r="L35" s="6"/>
      <c r="M35" s="42"/>
    </row>
    <row r="36" spans="1:13" ht="15.75">
      <c r="A36" s="21"/>
      <c r="B36" s="22"/>
      <c r="C36" s="23"/>
      <c r="D36" s="20"/>
      <c r="L36" s="12"/>
      <c r="M36" s="41"/>
    </row>
    <row r="37" spans="1:13" ht="15.75">
      <c r="A37" s="21"/>
      <c r="B37" s="22"/>
      <c r="C37" s="23"/>
      <c r="D37" s="20"/>
      <c r="L37" s="12"/>
      <c r="M37" s="46"/>
    </row>
    <row r="38" spans="1:13" ht="15.75">
      <c r="A38" s="21"/>
      <c r="B38" s="20"/>
      <c r="C38" s="20"/>
      <c r="D38" s="20"/>
      <c r="L38" s="12"/>
      <c r="M38" s="46"/>
    </row>
    <row r="39" spans="1:13" ht="15.75">
      <c r="A39" s="20"/>
      <c r="D39" s="20"/>
      <c r="L39" s="10"/>
      <c r="M39" s="41"/>
    </row>
    <row r="40" spans="1:13" ht="15.75">
      <c r="L40" s="10"/>
      <c r="M40" s="41"/>
    </row>
    <row r="41" spans="1:13" ht="15.75">
      <c r="L41" s="6"/>
      <c r="M41" s="41"/>
    </row>
    <row r="42" spans="1:13" ht="15.75">
      <c r="L42" s="13"/>
      <c r="M42" s="41"/>
    </row>
    <row r="43" spans="1:13" ht="15.75">
      <c r="L43" s="12"/>
      <c r="M43" s="42"/>
    </row>
    <row r="44" spans="1:13" ht="15.75">
      <c r="L44" s="12"/>
      <c r="M44" s="42"/>
    </row>
    <row r="45" spans="1:13" ht="15.75">
      <c r="L45" s="6"/>
      <c r="M45" s="43"/>
    </row>
    <row r="46" spans="1:13" ht="15.75">
      <c r="M46" s="41"/>
    </row>
    <row r="47" spans="1:13" ht="15.75">
      <c r="M47" s="45"/>
    </row>
  </sheetData>
  <sortState ref="B8:H27">
    <sortCondition descending="1" ref="G8:G27"/>
  </sortState>
  <pageMargins left="0" right="0" top="0" bottom="0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74"/>
  <sheetViews>
    <sheetView zoomScale="115" zoomScaleNormal="115" workbookViewId="0">
      <selection activeCell="D29" sqref="D29"/>
    </sheetView>
  </sheetViews>
  <sheetFormatPr defaultRowHeight="15"/>
  <cols>
    <col min="1" max="1" width="4.28515625" customWidth="1"/>
    <col min="2" max="2" width="8.42578125" customWidth="1"/>
    <col min="3" max="3" width="30.5703125" customWidth="1"/>
    <col min="4" max="4" width="25.7109375" customWidth="1"/>
    <col min="5" max="8" width="8.42578125" customWidth="1"/>
    <col min="11" max="11" width="32.28515625" customWidth="1"/>
    <col min="12" max="12" width="14.7109375" customWidth="1"/>
    <col min="13" max="13" width="21" customWidth="1"/>
    <col min="14" max="14" width="24.28515625" customWidth="1"/>
    <col min="15" max="15" width="25.5703125" customWidth="1"/>
  </cols>
  <sheetData>
    <row r="1" spans="1:15">
      <c r="A1" s="56"/>
      <c r="B1" s="56"/>
      <c r="C1" s="56"/>
      <c r="D1" s="56"/>
      <c r="E1" s="56"/>
      <c r="F1" s="56"/>
      <c r="G1" s="56"/>
      <c r="H1" s="56"/>
      <c r="I1" s="56"/>
      <c r="N1" s="10"/>
      <c r="O1" s="8"/>
    </row>
    <row r="2" spans="1:15" ht="22.5">
      <c r="A2" s="56"/>
      <c r="B2" s="56"/>
      <c r="C2" s="65" t="s">
        <v>25</v>
      </c>
      <c r="D2" s="57"/>
      <c r="E2" s="56"/>
      <c r="F2" s="56"/>
      <c r="G2" s="56"/>
      <c r="H2" s="56"/>
      <c r="I2" s="56"/>
      <c r="L2" s="10"/>
      <c r="M2" s="8"/>
      <c r="N2" s="12"/>
      <c r="O2" s="8"/>
    </row>
    <row r="3" spans="1:15">
      <c r="A3" s="58"/>
      <c r="B3" s="58"/>
      <c r="C3" s="58" t="s">
        <v>0</v>
      </c>
      <c r="D3" s="58"/>
      <c r="E3" s="58"/>
      <c r="F3" s="58"/>
      <c r="G3" s="58"/>
      <c r="H3" s="58"/>
      <c r="I3" s="56"/>
      <c r="L3" s="6"/>
      <c r="M3" s="39"/>
      <c r="N3" s="12"/>
      <c r="O3" s="34"/>
    </row>
    <row r="4" spans="1:15">
      <c r="A4" s="58"/>
      <c r="B4" s="58"/>
      <c r="C4" s="59">
        <v>44520</v>
      </c>
      <c r="D4" s="58"/>
      <c r="E4" s="58"/>
      <c r="F4" s="58"/>
      <c r="G4" s="58"/>
      <c r="H4" s="58"/>
      <c r="I4" s="56"/>
      <c r="L4" s="12"/>
      <c r="M4" s="8"/>
      <c r="N4" s="35"/>
      <c r="O4" s="9"/>
    </row>
    <row r="5" spans="1:15" ht="18.75">
      <c r="A5" s="58"/>
      <c r="B5" s="60" t="s">
        <v>26</v>
      </c>
      <c r="C5" s="61"/>
      <c r="D5" s="58"/>
      <c r="E5" s="58"/>
      <c r="F5" s="58"/>
      <c r="G5" s="58"/>
      <c r="H5" s="58"/>
      <c r="I5" s="56"/>
      <c r="K5" s="49"/>
      <c r="L5" s="12"/>
      <c r="M5" s="34"/>
      <c r="N5" s="12"/>
      <c r="O5" s="8"/>
    </row>
    <row r="6" spans="1:15" ht="15.75">
      <c r="A6" s="58"/>
      <c r="B6" s="58"/>
      <c r="C6" s="58"/>
      <c r="D6" s="58"/>
      <c r="E6" s="58"/>
      <c r="F6" s="58"/>
      <c r="G6" s="58"/>
      <c r="H6" s="58"/>
      <c r="I6" s="56"/>
      <c r="K6" s="41"/>
      <c r="L6" s="40"/>
      <c r="M6" s="9"/>
      <c r="N6" s="12"/>
      <c r="O6" s="8"/>
    </row>
    <row r="7" spans="1:15" ht="15.75">
      <c r="A7" s="60"/>
      <c r="B7" s="52" t="s">
        <v>3</v>
      </c>
      <c r="C7" s="52" t="s">
        <v>4</v>
      </c>
      <c r="D7" s="52" t="s">
        <v>5</v>
      </c>
      <c r="E7" s="52" t="s">
        <v>6</v>
      </c>
      <c r="F7" s="52" t="s">
        <v>7</v>
      </c>
      <c r="G7" s="52" t="s">
        <v>8</v>
      </c>
      <c r="H7" s="52" t="s">
        <v>9</v>
      </c>
      <c r="I7" s="58"/>
      <c r="K7" s="42"/>
      <c r="L7" s="35"/>
      <c r="M7" s="9"/>
      <c r="N7" s="12"/>
      <c r="O7" s="8"/>
    </row>
    <row r="8" spans="1:15" s="28" customFormat="1" ht="15.75">
      <c r="A8" s="60"/>
      <c r="B8" s="75">
        <v>2</v>
      </c>
      <c r="C8" s="79" t="s">
        <v>92</v>
      </c>
      <c r="D8" s="84" t="s">
        <v>28</v>
      </c>
      <c r="E8" s="75">
        <v>100</v>
      </c>
      <c r="F8" s="75">
        <v>91</v>
      </c>
      <c r="G8" s="52">
        <f t="shared" ref="G8:G26" si="0">SUM(E8:F8)</f>
        <v>191</v>
      </c>
      <c r="H8" s="52" t="s">
        <v>73</v>
      </c>
      <c r="I8" s="58"/>
      <c r="K8" s="42"/>
      <c r="L8" s="35"/>
      <c r="M8" s="9"/>
      <c r="N8" s="12"/>
      <c r="O8" s="8"/>
    </row>
    <row r="9" spans="1:15" s="28" customFormat="1" ht="15.75">
      <c r="A9" s="60"/>
      <c r="B9" s="75">
        <v>27</v>
      </c>
      <c r="C9" s="67" t="s">
        <v>38</v>
      </c>
      <c r="D9" s="84" t="s">
        <v>39</v>
      </c>
      <c r="E9" s="75">
        <v>97</v>
      </c>
      <c r="F9" s="75">
        <v>93</v>
      </c>
      <c r="G9" s="52">
        <f t="shared" si="0"/>
        <v>190</v>
      </c>
      <c r="H9" s="52" t="s">
        <v>74</v>
      </c>
      <c r="I9" s="58"/>
      <c r="K9" s="42"/>
      <c r="L9" s="35"/>
      <c r="M9" s="9"/>
      <c r="N9" s="12"/>
      <c r="O9" s="8"/>
    </row>
    <row r="10" spans="1:15" s="28" customFormat="1" ht="15.75">
      <c r="A10" s="60"/>
      <c r="B10" s="75">
        <v>14</v>
      </c>
      <c r="C10" s="67" t="s">
        <v>48</v>
      </c>
      <c r="D10" s="55" t="s">
        <v>49</v>
      </c>
      <c r="E10" s="75">
        <v>100</v>
      </c>
      <c r="F10" s="75">
        <v>90</v>
      </c>
      <c r="G10" s="52">
        <f t="shared" si="0"/>
        <v>190</v>
      </c>
      <c r="H10" s="52" t="s">
        <v>75</v>
      </c>
      <c r="I10" s="58"/>
      <c r="K10" s="42"/>
      <c r="L10" s="35"/>
      <c r="M10" s="9"/>
      <c r="N10" s="12"/>
      <c r="O10" s="8"/>
    </row>
    <row r="11" spans="1:15" s="28" customFormat="1" ht="15.75">
      <c r="A11" s="60"/>
      <c r="B11" s="75">
        <v>32</v>
      </c>
      <c r="C11" s="79" t="s">
        <v>60</v>
      </c>
      <c r="D11" s="84" t="s">
        <v>61</v>
      </c>
      <c r="E11" s="75">
        <v>98</v>
      </c>
      <c r="F11" s="75">
        <v>85</v>
      </c>
      <c r="G11" s="52">
        <f t="shared" si="0"/>
        <v>183</v>
      </c>
      <c r="H11" s="52" t="s">
        <v>76</v>
      </c>
      <c r="I11" s="58"/>
      <c r="K11" s="42"/>
      <c r="L11" s="35"/>
      <c r="M11" s="9"/>
      <c r="N11" s="12"/>
      <c r="O11" s="8"/>
    </row>
    <row r="12" spans="1:15" s="28" customFormat="1" ht="15.75">
      <c r="A12" s="60"/>
      <c r="B12" s="75">
        <v>39</v>
      </c>
      <c r="C12" s="79" t="s">
        <v>52</v>
      </c>
      <c r="D12" s="84" t="s">
        <v>28</v>
      </c>
      <c r="E12" s="75">
        <v>95</v>
      </c>
      <c r="F12" s="75">
        <v>86</v>
      </c>
      <c r="G12" s="52">
        <f t="shared" si="0"/>
        <v>181</v>
      </c>
      <c r="H12" s="52" t="s">
        <v>77</v>
      </c>
      <c r="I12" s="58"/>
      <c r="K12" s="42"/>
      <c r="L12" s="35"/>
      <c r="M12" s="9"/>
      <c r="N12" s="12"/>
      <c r="O12" s="8"/>
    </row>
    <row r="13" spans="1:15" s="28" customFormat="1" ht="15.75">
      <c r="A13" s="60"/>
      <c r="B13" s="75">
        <v>22</v>
      </c>
      <c r="C13" s="79" t="s">
        <v>27</v>
      </c>
      <c r="D13" s="84" t="s">
        <v>28</v>
      </c>
      <c r="E13" s="75">
        <v>99</v>
      </c>
      <c r="F13" s="75">
        <v>82</v>
      </c>
      <c r="G13" s="52">
        <f t="shared" si="0"/>
        <v>181</v>
      </c>
      <c r="H13" s="52" t="s">
        <v>78</v>
      </c>
      <c r="I13" s="58"/>
      <c r="K13" s="42"/>
      <c r="L13" s="35"/>
      <c r="M13" s="9"/>
      <c r="N13" s="12"/>
      <c r="O13" s="8"/>
    </row>
    <row r="14" spans="1:15" s="28" customFormat="1" ht="15.75">
      <c r="A14" s="60"/>
      <c r="B14" s="75">
        <v>40</v>
      </c>
      <c r="C14" s="80" t="s">
        <v>46</v>
      </c>
      <c r="D14" s="84" t="s">
        <v>28</v>
      </c>
      <c r="E14" s="75">
        <v>93</v>
      </c>
      <c r="F14" s="75">
        <v>87</v>
      </c>
      <c r="G14" s="52">
        <f t="shared" si="0"/>
        <v>180</v>
      </c>
      <c r="H14" s="52" t="s">
        <v>79</v>
      </c>
      <c r="I14" s="58"/>
      <c r="K14" s="42"/>
      <c r="L14" s="35"/>
      <c r="M14" s="9"/>
      <c r="N14" s="12"/>
      <c r="O14" s="8"/>
    </row>
    <row r="15" spans="1:15" s="28" customFormat="1" ht="15.75">
      <c r="A15" s="60"/>
      <c r="B15" s="53">
        <v>25</v>
      </c>
      <c r="C15" s="67" t="s">
        <v>67</v>
      </c>
      <c r="D15" s="55" t="s">
        <v>65</v>
      </c>
      <c r="E15" s="53">
        <v>91</v>
      </c>
      <c r="F15" s="53">
        <v>88</v>
      </c>
      <c r="G15" s="52">
        <f t="shared" si="0"/>
        <v>179</v>
      </c>
      <c r="H15" s="52" t="s">
        <v>80</v>
      </c>
      <c r="I15" s="58"/>
      <c r="K15" s="42"/>
      <c r="L15" s="35"/>
      <c r="M15" s="9"/>
      <c r="N15" s="12"/>
      <c r="O15" s="8"/>
    </row>
    <row r="16" spans="1:15" s="28" customFormat="1" ht="15.75">
      <c r="A16" s="60"/>
      <c r="B16" s="75">
        <v>12</v>
      </c>
      <c r="C16" s="79" t="s">
        <v>47</v>
      </c>
      <c r="D16" s="84" t="s">
        <v>28</v>
      </c>
      <c r="E16" s="75">
        <v>96</v>
      </c>
      <c r="F16" s="75">
        <v>83</v>
      </c>
      <c r="G16" s="52">
        <f t="shared" si="0"/>
        <v>179</v>
      </c>
      <c r="H16" s="52" t="s">
        <v>81</v>
      </c>
      <c r="I16" s="58"/>
      <c r="K16" s="42"/>
      <c r="L16" s="35"/>
      <c r="M16" s="9"/>
      <c r="N16" s="12"/>
      <c r="O16" s="8"/>
    </row>
    <row r="17" spans="1:15" s="28" customFormat="1" ht="15.75">
      <c r="A17" s="60"/>
      <c r="B17" s="75">
        <v>1</v>
      </c>
      <c r="C17" s="79" t="s">
        <v>55</v>
      </c>
      <c r="D17" s="84" t="s">
        <v>28</v>
      </c>
      <c r="E17" s="75">
        <v>98</v>
      </c>
      <c r="F17" s="75">
        <v>79</v>
      </c>
      <c r="G17" s="52">
        <f t="shared" si="0"/>
        <v>177</v>
      </c>
      <c r="H17" s="52" t="s">
        <v>82</v>
      </c>
      <c r="I17" s="58"/>
      <c r="K17" s="42"/>
      <c r="L17" s="35"/>
      <c r="M17" s="9"/>
      <c r="N17" s="12"/>
      <c r="O17" s="8"/>
    </row>
    <row r="18" spans="1:15" s="28" customFormat="1" ht="15.75">
      <c r="A18" s="60"/>
      <c r="B18" s="53">
        <v>16</v>
      </c>
      <c r="C18" s="67" t="s">
        <v>64</v>
      </c>
      <c r="D18" s="55" t="s">
        <v>65</v>
      </c>
      <c r="E18" s="53">
        <v>94</v>
      </c>
      <c r="F18" s="53">
        <v>82</v>
      </c>
      <c r="G18" s="52">
        <f t="shared" si="0"/>
        <v>176</v>
      </c>
      <c r="H18" s="52" t="s">
        <v>83</v>
      </c>
      <c r="I18" s="58"/>
      <c r="K18" s="42"/>
      <c r="L18" s="35"/>
      <c r="M18" s="9"/>
      <c r="N18" s="12"/>
      <c r="O18" s="8"/>
    </row>
    <row r="19" spans="1:15" s="28" customFormat="1" ht="15.75">
      <c r="A19" s="60"/>
      <c r="B19" s="75">
        <v>56</v>
      </c>
      <c r="C19" s="79" t="s">
        <v>41</v>
      </c>
      <c r="D19" s="84" t="s">
        <v>39</v>
      </c>
      <c r="E19" s="75">
        <v>94</v>
      </c>
      <c r="F19" s="75">
        <v>77</v>
      </c>
      <c r="G19" s="52">
        <f t="shared" si="0"/>
        <v>171</v>
      </c>
      <c r="H19" s="52" t="s">
        <v>84</v>
      </c>
      <c r="I19" s="58"/>
      <c r="K19" s="42"/>
      <c r="L19" s="35"/>
      <c r="M19" s="9"/>
      <c r="N19" s="12"/>
      <c r="O19" s="8"/>
    </row>
    <row r="20" spans="1:15" s="28" customFormat="1" ht="15.75">
      <c r="A20" s="60"/>
      <c r="B20" s="75">
        <v>11</v>
      </c>
      <c r="C20" s="79" t="s">
        <v>54</v>
      </c>
      <c r="D20" s="84" t="s">
        <v>28</v>
      </c>
      <c r="E20" s="75">
        <v>93</v>
      </c>
      <c r="F20" s="75">
        <v>74</v>
      </c>
      <c r="G20" s="52">
        <f t="shared" si="0"/>
        <v>167</v>
      </c>
      <c r="H20" s="52" t="s">
        <v>85</v>
      </c>
      <c r="I20" s="58"/>
      <c r="K20" s="42"/>
      <c r="L20" s="35"/>
      <c r="M20" s="9"/>
      <c r="N20" s="12"/>
      <c r="O20" s="8"/>
    </row>
    <row r="21" spans="1:15" s="28" customFormat="1" ht="15.75">
      <c r="A21" s="60"/>
      <c r="B21" s="75">
        <v>36</v>
      </c>
      <c r="C21" s="79" t="s">
        <v>53</v>
      </c>
      <c r="D21" s="84" t="s">
        <v>28</v>
      </c>
      <c r="E21" s="75">
        <v>97</v>
      </c>
      <c r="F21" s="75">
        <v>69</v>
      </c>
      <c r="G21" s="52">
        <f t="shared" si="0"/>
        <v>166</v>
      </c>
      <c r="H21" s="52" t="s">
        <v>86</v>
      </c>
      <c r="I21" s="58"/>
      <c r="K21" s="42"/>
      <c r="L21" s="35"/>
      <c r="M21" s="9"/>
      <c r="N21" s="12"/>
      <c r="O21" s="8"/>
    </row>
    <row r="22" spans="1:15" s="28" customFormat="1" ht="15.75">
      <c r="A22" s="60"/>
      <c r="B22" s="75">
        <v>24</v>
      </c>
      <c r="C22" s="67" t="s">
        <v>56</v>
      </c>
      <c r="D22" s="84" t="s">
        <v>57</v>
      </c>
      <c r="E22" s="75">
        <v>94</v>
      </c>
      <c r="F22" s="75">
        <v>68</v>
      </c>
      <c r="G22" s="52">
        <f t="shared" si="0"/>
        <v>162</v>
      </c>
      <c r="H22" s="52" t="s">
        <v>87</v>
      </c>
      <c r="I22" s="58"/>
      <c r="K22" s="42"/>
      <c r="L22" s="35"/>
      <c r="M22" s="9"/>
      <c r="N22" s="12"/>
      <c r="O22" s="8"/>
    </row>
    <row r="23" spans="1:15" s="28" customFormat="1" ht="15.75">
      <c r="A23" s="60"/>
      <c r="B23" s="75">
        <v>3</v>
      </c>
      <c r="C23" s="67" t="s">
        <v>31</v>
      </c>
      <c r="D23" s="55" t="s">
        <v>32</v>
      </c>
      <c r="E23" s="75">
        <v>88</v>
      </c>
      <c r="F23" s="75">
        <v>67</v>
      </c>
      <c r="G23" s="52">
        <f t="shared" si="0"/>
        <v>155</v>
      </c>
      <c r="H23" s="52" t="s">
        <v>88</v>
      </c>
      <c r="I23" s="58"/>
      <c r="K23" s="42"/>
      <c r="L23" s="35"/>
      <c r="M23" s="9"/>
      <c r="N23" s="12"/>
      <c r="O23" s="8"/>
    </row>
    <row r="24" spans="1:15" s="28" customFormat="1" ht="15.75">
      <c r="A24" s="60"/>
      <c r="B24" s="75">
        <v>28</v>
      </c>
      <c r="C24" s="67" t="s">
        <v>33</v>
      </c>
      <c r="D24" s="55" t="s">
        <v>34</v>
      </c>
      <c r="E24" s="75">
        <v>81</v>
      </c>
      <c r="F24" s="75">
        <v>71</v>
      </c>
      <c r="G24" s="52">
        <f t="shared" si="0"/>
        <v>152</v>
      </c>
      <c r="H24" s="52" t="s">
        <v>89</v>
      </c>
      <c r="I24" s="58"/>
      <c r="K24" s="42"/>
      <c r="L24" s="35"/>
      <c r="M24" s="9"/>
      <c r="N24" s="12"/>
      <c r="O24" s="8"/>
    </row>
    <row r="25" spans="1:15" s="28" customFormat="1" ht="15.75">
      <c r="A25" s="60"/>
      <c r="B25" s="53">
        <v>33</v>
      </c>
      <c r="C25" s="73" t="s">
        <v>62</v>
      </c>
      <c r="D25" s="74" t="s">
        <v>63</v>
      </c>
      <c r="E25" s="53">
        <v>64</v>
      </c>
      <c r="F25" s="53">
        <v>80</v>
      </c>
      <c r="G25" s="52">
        <f t="shared" si="0"/>
        <v>144</v>
      </c>
      <c r="H25" s="52" t="s">
        <v>90</v>
      </c>
      <c r="I25" s="58"/>
      <c r="K25" s="42"/>
      <c r="L25" s="35"/>
      <c r="M25" s="9"/>
      <c r="N25" s="12"/>
      <c r="O25" s="8"/>
    </row>
    <row r="26" spans="1:15" s="28" customFormat="1" ht="15.75">
      <c r="A26" s="60"/>
      <c r="B26" s="75">
        <v>44</v>
      </c>
      <c r="C26" s="79" t="s">
        <v>58</v>
      </c>
      <c r="D26" s="84" t="s">
        <v>57</v>
      </c>
      <c r="E26" s="75">
        <v>74</v>
      </c>
      <c r="F26" s="75">
        <v>46</v>
      </c>
      <c r="G26" s="52">
        <f t="shared" si="0"/>
        <v>120</v>
      </c>
      <c r="H26" s="52" t="s">
        <v>91</v>
      </c>
      <c r="I26" s="58"/>
      <c r="K26" s="42"/>
      <c r="L26" s="35"/>
      <c r="M26" s="9"/>
      <c r="N26" s="12"/>
      <c r="O26" s="8"/>
    </row>
    <row r="27" spans="1:15" s="28" customFormat="1" ht="15.75">
      <c r="A27" s="60"/>
      <c r="B27" s="53"/>
      <c r="C27" s="67"/>
      <c r="D27" s="55"/>
      <c r="E27" s="53"/>
      <c r="F27" s="53"/>
      <c r="G27" s="52"/>
      <c r="H27" s="75"/>
      <c r="I27" s="58"/>
      <c r="K27" s="42"/>
      <c r="L27" s="35"/>
      <c r="M27" s="9"/>
      <c r="N27" s="12"/>
      <c r="O27" s="8"/>
    </row>
    <row r="28" spans="1:15" s="28" customFormat="1" ht="15.75">
      <c r="A28" s="58"/>
      <c r="B28" s="58"/>
      <c r="D28" s="42"/>
      <c r="E28" s="12"/>
      <c r="F28" s="8"/>
      <c r="G28" s="13"/>
      <c r="H28" s="9"/>
    </row>
    <row r="29" spans="1:15" s="28" customFormat="1" ht="15.75">
      <c r="A29" s="58"/>
      <c r="B29" s="64" t="s">
        <v>22</v>
      </c>
      <c r="C29" s="30"/>
      <c r="D29" s="42"/>
      <c r="E29" s="12"/>
      <c r="F29" s="8"/>
      <c r="G29" s="13"/>
      <c r="H29" s="9"/>
    </row>
    <row r="30" spans="1:15" s="28" customFormat="1" ht="15.75">
      <c r="A30" s="58"/>
      <c r="B30" s="64" t="s">
        <v>21</v>
      </c>
      <c r="C30" s="62"/>
      <c r="D30" s="42"/>
      <c r="E30" s="12"/>
      <c r="F30" s="8"/>
      <c r="G30" s="13"/>
      <c r="H30" s="9"/>
    </row>
    <row r="31" spans="1:15" s="28" customFormat="1" ht="15.75">
      <c r="A31" s="58"/>
      <c r="B31" s="58"/>
      <c r="D31" s="42"/>
      <c r="E31" s="12"/>
      <c r="F31" s="8"/>
      <c r="G31" s="13"/>
      <c r="H31" s="9"/>
    </row>
    <row r="32" spans="1:15" s="28" customFormat="1" ht="15.75">
      <c r="A32" s="58"/>
      <c r="B32" s="58"/>
      <c r="D32" s="42"/>
      <c r="E32" s="12"/>
      <c r="F32" s="8"/>
      <c r="G32" s="13"/>
      <c r="H32" s="9"/>
    </row>
    <row r="33" spans="1:15" s="28" customFormat="1" ht="15.75">
      <c r="A33" s="58"/>
      <c r="B33" s="58"/>
      <c r="D33" s="42"/>
      <c r="E33" s="12"/>
      <c r="F33" s="8"/>
      <c r="G33" s="13"/>
      <c r="H33" s="9"/>
    </row>
    <row r="34" spans="1:15" s="28" customFormat="1" ht="15.75">
      <c r="A34" s="58"/>
      <c r="B34" s="58"/>
      <c r="D34" s="42"/>
      <c r="E34" s="12"/>
      <c r="F34" s="8"/>
      <c r="G34" s="13"/>
      <c r="H34" s="9"/>
    </row>
    <row r="35" spans="1:15" s="28" customFormat="1" ht="15.75">
      <c r="A35" s="58"/>
      <c r="B35" s="58"/>
      <c r="D35" s="42"/>
      <c r="E35" s="12"/>
      <c r="F35" s="8"/>
      <c r="G35" s="13"/>
      <c r="H35" s="9"/>
    </row>
    <row r="36" spans="1:15" ht="15.75">
      <c r="A36" s="58"/>
      <c r="B36" s="58"/>
      <c r="D36" s="41"/>
      <c r="E36" s="12"/>
      <c r="F36" s="8"/>
      <c r="G36" s="10"/>
      <c r="H36" s="9"/>
    </row>
    <row r="37" spans="1:15" ht="15.75">
      <c r="A37" s="58"/>
      <c r="B37" s="58"/>
      <c r="D37" s="41"/>
      <c r="E37" s="12"/>
      <c r="F37" s="8"/>
      <c r="G37" s="12"/>
      <c r="H37" s="8"/>
    </row>
    <row r="38" spans="1:15" ht="15.75">
      <c r="A38" s="58"/>
      <c r="B38" s="58"/>
      <c r="D38" s="42"/>
      <c r="E38" s="12"/>
      <c r="F38" s="8"/>
      <c r="G38" s="10"/>
      <c r="H38" s="8"/>
    </row>
    <row r="39" spans="1:15" ht="15.75">
      <c r="A39" s="58"/>
      <c r="B39" s="58"/>
      <c r="D39" s="42"/>
      <c r="E39" s="12"/>
      <c r="F39" s="8"/>
      <c r="G39" s="13"/>
      <c r="H39" s="8"/>
    </row>
    <row r="40" spans="1:15" ht="15.75">
      <c r="A40" s="58"/>
      <c r="B40" s="58"/>
      <c r="D40" s="41"/>
      <c r="E40" s="13"/>
      <c r="F40" s="9"/>
      <c r="G40" s="13"/>
      <c r="H40" s="8"/>
    </row>
    <row r="41" spans="1:15" ht="15.75">
      <c r="A41" s="58"/>
      <c r="B41" s="58"/>
      <c r="D41" s="42"/>
      <c r="E41" s="12"/>
      <c r="F41" s="8"/>
      <c r="G41" s="12"/>
      <c r="H41" s="8"/>
    </row>
    <row r="42" spans="1:15" ht="15.75">
      <c r="A42" s="58"/>
      <c r="B42" s="58"/>
      <c r="C42" s="62"/>
      <c r="D42" s="63"/>
      <c r="E42" s="58"/>
      <c r="F42" s="58"/>
      <c r="G42" s="58"/>
      <c r="H42" s="58"/>
      <c r="I42" s="58"/>
      <c r="K42" s="44"/>
      <c r="L42" s="13"/>
      <c r="M42" s="8"/>
      <c r="N42" s="10"/>
      <c r="O42" s="8"/>
    </row>
    <row r="43" spans="1:15" ht="15.75">
      <c r="A43" s="58"/>
      <c r="B43" s="63"/>
      <c r="C43" s="58"/>
      <c r="D43" s="58"/>
      <c r="E43" s="58"/>
      <c r="F43" s="58"/>
      <c r="G43" s="58"/>
      <c r="I43" s="41"/>
      <c r="J43" s="13"/>
      <c r="K43" s="8"/>
      <c r="L43" s="13"/>
      <c r="M43" s="8"/>
    </row>
    <row r="44" spans="1:15" ht="15.75">
      <c r="A44" s="58"/>
      <c r="B44" s="63"/>
      <c r="C44" s="58"/>
      <c r="D44" s="58"/>
      <c r="E44" s="58"/>
      <c r="F44" s="58"/>
      <c r="G44" s="58"/>
      <c r="I44" s="41"/>
      <c r="J44" s="12"/>
      <c r="K44" s="8"/>
      <c r="L44" s="12"/>
      <c r="M44" s="8"/>
    </row>
    <row r="45" spans="1:15" ht="15.75">
      <c r="A45" s="58"/>
      <c r="B45" s="63"/>
      <c r="C45" s="58"/>
      <c r="D45" s="58"/>
      <c r="E45" s="58"/>
      <c r="F45" s="58"/>
      <c r="G45" s="58"/>
      <c r="I45" s="42"/>
      <c r="J45" s="10"/>
      <c r="K45" s="8"/>
      <c r="L45" s="12"/>
      <c r="M45" s="8"/>
    </row>
    <row r="46" spans="1:15" ht="15.75">
      <c r="A46" s="58"/>
      <c r="B46" s="58"/>
      <c r="C46" s="58"/>
      <c r="D46" s="63"/>
      <c r="E46" s="58"/>
      <c r="F46" s="58"/>
      <c r="G46" s="58"/>
      <c r="H46" s="58"/>
      <c r="I46" s="58"/>
      <c r="K46" s="42"/>
      <c r="L46" s="10"/>
      <c r="M46" s="8"/>
      <c r="N46" s="10"/>
      <c r="O46" s="9"/>
    </row>
    <row r="47" spans="1:15" ht="15.75">
      <c r="A47" s="6"/>
      <c r="B47" s="6"/>
      <c r="C47" s="6"/>
      <c r="D47" s="6"/>
      <c r="E47" s="6"/>
      <c r="F47" s="6"/>
      <c r="G47" s="6"/>
      <c r="H47" s="6"/>
      <c r="I47" s="6"/>
      <c r="K47" s="41"/>
      <c r="L47" s="6"/>
      <c r="M47" s="6"/>
      <c r="N47" s="13"/>
      <c r="O47" s="9"/>
    </row>
    <row r="48" spans="1:15" ht="15.75">
      <c r="A48" s="6"/>
      <c r="B48" s="29"/>
      <c r="C48" s="30"/>
      <c r="D48" s="31"/>
      <c r="E48" s="6"/>
      <c r="F48" s="6"/>
      <c r="G48" s="6"/>
      <c r="H48" s="6"/>
      <c r="I48" s="6"/>
      <c r="K48" s="42"/>
      <c r="L48" s="12"/>
      <c r="M48" s="9"/>
      <c r="N48" s="14"/>
      <c r="O48" s="9"/>
    </row>
    <row r="49" spans="1:15" ht="15.75">
      <c r="A49" s="6"/>
      <c r="B49" s="29"/>
      <c r="C49" s="30"/>
      <c r="D49" s="31"/>
      <c r="E49" s="6"/>
      <c r="F49" s="6"/>
      <c r="G49" s="6"/>
      <c r="H49" s="6"/>
      <c r="I49" s="6"/>
      <c r="K49" s="43"/>
      <c r="L49" s="12"/>
      <c r="M49" s="8"/>
      <c r="N49" s="12"/>
      <c r="O49" s="8"/>
    </row>
    <row r="50" spans="1:15" ht="15.75">
      <c r="A50" s="6"/>
      <c r="B50" s="29"/>
      <c r="C50" s="30"/>
      <c r="D50" s="31"/>
      <c r="E50" s="6"/>
      <c r="F50" s="6"/>
      <c r="G50" s="6"/>
      <c r="H50" s="6"/>
      <c r="I50" s="6"/>
      <c r="K50" s="42"/>
      <c r="L50" s="10"/>
      <c r="M50" s="8"/>
      <c r="N50" s="12"/>
      <c r="O50" s="8"/>
    </row>
    <row r="51" spans="1:15" ht="15.75">
      <c r="A51" s="6"/>
      <c r="B51" s="6"/>
      <c r="C51" s="6"/>
      <c r="D51" s="6"/>
      <c r="E51" s="6"/>
      <c r="F51" s="6"/>
      <c r="G51" s="6"/>
      <c r="H51" s="6"/>
      <c r="I51" s="6"/>
      <c r="K51" s="41"/>
      <c r="L51" s="13"/>
      <c r="M51" s="8"/>
      <c r="N51" s="12"/>
      <c r="O51" s="8"/>
    </row>
    <row r="52" spans="1:15" ht="15.75">
      <c r="A52" s="6"/>
      <c r="B52" s="6"/>
      <c r="C52" s="6"/>
      <c r="D52" s="6"/>
      <c r="E52" s="6"/>
      <c r="F52" s="6"/>
      <c r="G52" s="6"/>
      <c r="H52" s="6"/>
      <c r="I52" s="6"/>
      <c r="K52" s="41"/>
      <c r="L52" s="12"/>
      <c r="M52" s="8"/>
      <c r="N52" s="13"/>
      <c r="O52" s="8"/>
    </row>
    <row r="53" spans="1:15" ht="15.75">
      <c r="A53" s="6"/>
      <c r="B53" s="6"/>
      <c r="C53" s="6"/>
      <c r="D53" s="6"/>
      <c r="E53" s="6"/>
      <c r="F53" s="6"/>
      <c r="G53" s="6"/>
      <c r="H53" s="6"/>
      <c r="I53" s="6"/>
      <c r="K53" s="41"/>
      <c r="L53" s="12"/>
      <c r="M53" s="8"/>
      <c r="N53" s="12"/>
      <c r="O53" s="8"/>
    </row>
    <row r="54" spans="1:15" ht="15.75">
      <c r="A54" s="6"/>
      <c r="B54" s="6"/>
      <c r="C54" s="6"/>
      <c r="D54" s="6"/>
      <c r="E54" s="6"/>
      <c r="F54" s="6"/>
      <c r="G54" s="6"/>
      <c r="H54" s="6"/>
      <c r="I54" s="6"/>
      <c r="K54" s="42"/>
      <c r="L54" s="14"/>
      <c r="M54" s="9"/>
      <c r="N54" s="12"/>
      <c r="O54" s="8"/>
    </row>
    <row r="55" spans="1:15" ht="15.75">
      <c r="A55" s="6"/>
      <c r="B55" s="6"/>
      <c r="C55" s="6"/>
      <c r="D55" s="6"/>
      <c r="E55" s="6"/>
      <c r="F55" s="6"/>
      <c r="G55" s="6"/>
      <c r="H55" s="6"/>
      <c r="I55" s="6"/>
      <c r="K55" s="42"/>
      <c r="L55" s="10"/>
      <c r="M55" s="9"/>
      <c r="N55" s="6"/>
      <c r="O55" s="6"/>
    </row>
    <row r="56" spans="1:15" ht="15.75">
      <c r="A56" s="6"/>
      <c r="B56" s="6"/>
      <c r="C56" s="6"/>
      <c r="D56" s="6"/>
      <c r="E56" s="6"/>
      <c r="F56" s="6"/>
      <c r="G56" s="6"/>
      <c r="H56" s="6"/>
      <c r="I56" s="6"/>
      <c r="K56" s="41"/>
      <c r="L56" s="13"/>
      <c r="M56" s="9"/>
      <c r="N56" s="6"/>
      <c r="O56" s="6"/>
    </row>
    <row r="57" spans="1:15" ht="15.75">
      <c r="A57" s="5"/>
      <c r="B57" s="5"/>
      <c r="C57" s="5"/>
      <c r="D57" s="5"/>
      <c r="E57" s="5"/>
      <c r="F57" s="5"/>
      <c r="G57" s="5"/>
      <c r="H57" s="5"/>
      <c r="I57" s="5"/>
      <c r="K57" s="42"/>
      <c r="L57" s="14"/>
      <c r="M57" s="9"/>
    </row>
    <row r="58" spans="1:15" ht="15.75">
      <c r="A58" s="5"/>
      <c r="B58" s="5"/>
      <c r="C58" s="5"/>
      <c r="D58" s="5"/>
      <c r="E58" s="5"/>
      <c r="F58" s="5"/>
      <c r="G58" s="5"/>
      <c r="H58" s="5"/>
      <c r="I58" s="5"/>
      <c r="K58" s="47"/>
      <c r="L58" s="12"/>
      <c r="M58" s="8"/>
    </row>
    <row r="59" spans="1:15" ht="15.75">
      <c r="A59" s="5"/>
      <c r="B59" s="5"/>
      <c r="C59" s="5"/>
      <c r="D59" s="5"/>
      <c r="E59" s="5"/>
      <c r="F59" s="5"/>
      <c r="G59" s="5"/>
      <c r="H59" s="5"/>
      <c r="I59" s="5"/>
      <c r="K59" s="43"/>
      <c r="L59" s="6"/>
      <c r="M59" s="9"/>
    </row>
    <row r="60" spans="1:15" ht="15.75">
      <c r="A60" s="5"/>
      <c r="B60" s="5"/>
      <c r="C60" s="5"/>
      <c r="D60" s="5"/>
      <c r="E60" s="5"/>
      <c r="F60" s="5"/>
      <c r="G60" s="5"/>
      <c r="H60" s="5"/>
      <c r="I60" s="5"/>
      <c r="K60" s="42"/>
      <c r="L60" s="12"/>
      <c r="M60" s="8"/>
    </row>
    <row r="61" spans="1:15" ht="15.75">
      <c r="K61" s="41"/>
      <c r="L61" s="12"/>
      <c r="M61" s="8"/>
    </row>
    <row r="62" spans="1:15" ht="15.75">
      <c r="K62" s="42"/>
      <c r="L62" s="12"/>
      <c r="M62" s="8"/>
    </row>
    <row r="63" spans="1:15" ht="15.75">
      <c r="K63" s="41"/>
      <c r="L63" s="10"/>
      <c r="M63" s="39"/>
    </row>
    <row r="64" spans="1:15" ht="15.75">
      <c r="A64" s="25"/>
      <c r="B64" s="26"/>
      <c r="C64" s="27"/>
      <c r="D64" s="24"/>
      <c r="K64" s="46"/>
      <c r="L64" s="10"/>
      <c r="M64" s="9"/>
    </row>
    <row r="65" spans="1:13" ht="15.75">
      <c r="A65" s="25"/>
      <c r="B65" s="26"/>
      <c r="C65" s="27"/>
      <c r="D65" s="24"/>
      <c r="K65" s="46"/>
      <c r="L65" s="6"/>
      <c r="M65" s="6"/>
    </row>
    <row r="66" spans="1:13" ht="15.75">
      <c r="A66" s="25"/>
      <c r="B66" s="26"/>
      <c r="C66" s="27"/>
      <c r="D66" s="24"/>
      <c r="K66" s="41"/>
      <c r="L66" s="13"/>
      <c r="M66" s="8"/>
    </row>
    <row r="67" spans="1:13" ht="15.75">
      <c r="A67" s="24"/>
      <c r="B67" s="24"/>
      <c r="C67" s="24"/>
      <c r="D67" s="24"/>
      <c r="K67" s="41"/>
      <c r="L67" s="12"/>
      <c r="M67" s="8"/>
    </row>
    <row r="68" spans="1:13" ht="15.75">
      <c r="K68" s="41"/>
      <c r="L68" s="12"/>
      <c r="M68" s="8"/>
    </row>
    <row r="69" spans="1:13" ht="15.75">
      <c r="K69" s="41"/>
      <c r="L69" s="6"/>
      <c r="M69" s="9"/>
    </row>
    <row r="70" spans="1:13" ht="15.75">
      <c r="K70" s="42"/>
    </row>
    <row r="71" spans="1:13" ht="15.75">
      <c r="K71" s="42"/>
    </row>
    <row r="72" spans="1:13" ht="15.75">
      <c r="K72" s="43"/>
    </row>
    <row r="73" spans="1:13" ht="15.75">
      <c r="K73" s="41"/>
    </row>
    <row r="74" spans="1:13" ht="15.75">
      <c r="K74" s="45"/>
    </row>
  </sheetData>
  <sortState ref="B8:H27">
    <sortCondition descending="1" ref="G8:G27"/>
  </sortState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O1" sqref="O1:P30"/>
    </sheetView>
  </sheetViews>
  <sheetFormatPr defaultColWidth="9.140625" defaultRowHeight="15"/>
  <cols>
    <col min="1" max="1" width="6" style="28" customWidth="1"/>
    <col min="2" max="2" width="8.42578125" style="28" customWidth="1"/>
    <col min="3" max="3" width="28.28515625" style="28" customWidth="1"/>
    <col min="4" max="4" width="18.85546875" style="28" customWidth="1"/>
    <col min="5" max="14" width="9.140625" style="28"/>
    <col min="15" max="15" width="24.7109375" style="28" customWidth="1"/>
    <col min="16" max="16" width="26.85546875" style="28" customWidth="1"/>
    <col min="17" max="17" width="22.140625" style="28" customWidth="1"/>
    <col min="18" max="16384" width="9.140625" style="28"/>
  </cols>
  <sheetData>
    <row r="1" spans="1:17">
      <c r="O1" s="10"/>
      <c r="P1" s="8"/>
    </row>
    <row r="2" spans="1:17" ht="20.25">
      <c r="C2" s="11" t="s">
        <v>1</v>
      </c>
      <c r="D2" s="11"/>
      <c r="O2" s="12"/>
      <c r="P2" s="8"/>
    </row>
    <row r="3" spans="1:17">
      <c r="A3" s="6"/>
      <c r="B3" s="6"/>
      <c r="C3" s="6" t="s">
        <v>0</v>
      </c>
      <c r="D3" s="6"/>
      <c r="E3" s="6"/>
      <c r="F3" s="6"/>
      <c r="G3" s="6"/>
      <c r="H3" s="6"/>
      <c r="O3" s="12"/>
      <c r="P3" s="34"/>
    </row>
    <row r="4" spans="1:17">
      <c r="A4" s="6"/>
      <c r="B4" s="6"/>
      <c r="C4" s="7">
        <v>41923</v>
      </c>
      <c r="D4" s="6"/>
      <c r="E4" s="6"/>
      <c r="F4" s="6"/>
      <c r="G4" s="6"/>
      <c r="H4" s="6"/>
      <c r="O4" s="35"/>
      <c r="P4" s="9"/>
    </row>
    <row r="5" spans="1:17" ht="18.75">
      <c r="A5" s="32"/>
      <c r="B5" s="33" t="s">
        <v>17</v>
      </c>
      <c r="C5" s="33"/>
      <c r="D5" s="6"/>
      <c r="E5" s="6"/>
      <c r="F5" s="6"/>
      <c r="G5" s="6"/>
      <c r="H5" s="6"/>
      <c r="N5" s="6"/>
      <c r="O5" s="12"/>
      <c r="P5" s="8"/>
      <c r="Q5" s="4"/>
    </row>
    <row r="6" spans="1:17">
      <c r="A6" s="6"/>
      <c r="B6" s="6"/>
      <c r="C6" s="6"/>
      <c r="D6" s="6"/>
      <c r="E6" s="6"/>
      <c r="F6" s="6"/>
      <c r="G6" s="6"/>
      <c r="H6" s="6"/>
      <c r="N6" s="6"/>
      <c r="O6" s="12"/>
      <c r="P6" s="8"/>
      <c r="Q6" s="4"/>
    </row>
    <row r="7" spans="1:17" ht="15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3"/>
      <c r="N7" s="6"/>
      <c r="O7" s="12"/>
      <c r="P7" s="8"/>
      <c r="Q7" s="4"/>
    </row>
    <row r="8" spans="1:17">
      <c r="A8" s="3">
        <v>1</v>
      </c>
      <c r="B8" s="3">
        <v>32</v>
      </c>
      <c r="C8" s="36" t="s">
        <v>12</v>
      </c>
      <c r="D8" s="37" t="s">
        <v>11</v>
      </c>
      <c r="E8" s="3"/>
      <c r="F8" s="3">
        <v>98</v>
      </c>
      <c r="G8" s="3">
        <f>SUM(E8:F8)</f>
        <v>98</v>
      </c>
      <c r="H8" s="3">
        <v>1</v>
      </c>
      <c r="I8" s="3"/>
      <c r="N8" s="6"/>
      <c r="O8" s="13"/>
      <c r="P8" s="9"/>
      <c r="Q8" s="4"/>
    </row>
    <row r="9" spans="1:17">
      <c r="A9" s="3">
        <v>2</v>
      </c>
      <c r="B9" s="3">
        <v>33</v>
      </c>
      <c r="C9" s="38" t="s">
        <v>13</v>
      </c>
      <c r="D9" s="37" t="s">
        <v>10</v>
      </c>
      <c r="E9" s="3"/>
      <c r="F9" s="3">
        <v>91</v>
      </c>
      <c r="G9" s="3">
        <f t="shared" ref="G9:G10" si="0">SUM(E9:F9)</f>
        <v>91</v>
      </c>
      <c r="H9" s="3">
        <v>2</v>
      </c>
      <c r="I9" s="3"/>
      <c r="N9" s="6"/>
      <c r="O9" s="10"/>
      <c r="P9" s="9"/>
      <c r="Q9" s="4"/>
    </row>
    <row r="10" spans="1:17">
      <c r="A10" s="3">
        <v>3</v>
      </c>
      <c r="B10" s="3">
        <v>39</v>
      </c>
      <c r="C10" s="3" t="s">
        <v>18</v>
      </c>
      <c r="D10" s="3" t="s">
        <v>19</v>
      </c>
      <c r="E10" s="3"/>
      <c r="F10" s="3">
        <v>81</v>
      </c>
      <c r="G10" s="3">
        <f t="shared" si="0"/>
        <v>81</v>
      </c>
      <c r="H10" s="3">
        <v>3</v>
      </c>
      <c r="I10" s="3"/>
      <c r="N10" s="6"/>
      <c r="O10" s="12"/>
      <c r="P10" s="8"/>
      <c r="Q10" s="4"/>
    </row>
    <row r="11" spans="1:17">
      <c r="A11" s="6"/>
      <c r="B11" s="6"/>
      <c r="C11" s="6"/>
      <c r="D11" s="6"/>
      <c r="E11" s="6"/>
      <c r="F11" s="6"/>
      <c r="G11" s="6"/>
      <c r="H11" s="6"/>
      <c r="I11" s="6"/>
      <c r="L11" s="15"/>
      <c r="N11" s="6"/>
      <c r="O11" s="10"/>
      <c r="P11" s="8"/>
      <c r="Q11" s="4"/>
    </row>
    <row r="12" spans="1:17" ht="15.75">
      <c r="A12" s="6"/>
      <c r="B12" s="29" t="s">
        <v>14</v>
      </c>
      <c r="C12" s="30" t="s">
        <v>15</v>
      </c>
      <c r="D12" s="31"/>
      <c r="E12" s="6"/>
      <c r="F12" s="6"/>
      <c r="G12" s="6"/>
      <c r="H12" s="6"/>
      <c r="I12" s="6"/>
      <c r="N12" s="6"/>
      <c r="O12" s="13"/>
      <c r="P12" s="8"/>
      <c r="Q12" s="4"/>
    </row>
    <row r="13" spans="1:17" ht="15.75">
      <c r="A13" s="6"/>
      <c r="B13" s="29"/>
      <c r="C13" s="30"/>
      <c r="D13" s="31"/>
      <c r="E13" s="6"/>
      <c r="F13" s="6"/>
      <c r="G13" s="6"/>
      <c r="H13" s="6"/>
      <c r="I13" s="6"/>
      <c r="N13" s="6"/>
      <c r="O13" s="13"/>
      <c r="P13" s="8"/>
      <c r="Q13" s="4"/>
    </row>
    <row r="14" spans="1:17" ht="15.75">
      <c r="A14" s="6"/>
      <c r="B14" s="29" t="s">
        <v>16</v>
      </c>
      <c r="C14" s="30"/>
      <c r="D14" s="31"/>
      <c r="E14" s="6"/>
      <c r="F14" s="6"/>
      <c r="G14" s="6"/>
      <c r="H14" s="6"/>
      <c r="I14" s="6"/>
      <c r="N14" s="6"/>
      <c r="O14" s="12"/>
      <c r="P14" s="8"/>
      <c r="Q14" s="4"/>
    </row>
    <row r="15" spans="1:17">
      <c r="A15" s="6"/>
      <c r="B15" s="6"/>
      <c r="C15" s="6"/>
      <c r="D15" s="6"/>
      <c r="E15" s="6"/>
      <c r="F15" s="6"/>
      <c r="G15" s="6"/>
      <c r="H15" s="6"/>
      <c r="I15" s="6"/>
      <c r="N15" s="6"/>
      <c r="O15" s="10"/>
      <c r="P15" s="8"/>
      <c r="Q15" s="4"/>
    </row>
    <row r="16" spans="1:17">
      <c r="A16" s="6"/>
      <c r="B16" s="6"/>
      <c r="C16" s="6"/>
      <c r="D16" s="6"/>
      <c r="E16" s="6"/>
      <c r="F16" s="6"/>
      <c r="G16" s="6"/>
      <c r="H16" s="6"/>
      <c r="I16" s="6"/>
      <c r="N16" s="6"/>
      <c r="O16" s="10"/>
      <c r="P16" s="8"/>
      <c r="Q16" s="4"/>
    </row>
    <row r="17" spans="1:17">
      <c r="A17" s="6"/>
      <c r="B17" s="6"/>
      <c r="C17" s="6"/>
      <c r="D17" s="6"/>
      <c r="E17" s="6"/>
      <c r="F17" s="6"/>
      <c r="G17" s="6"/>
      <c r="H17" s="6"/>
      <c r="I17" s="6"/>
      <c r="N17" s="6"/>
      <c r="O17" s="12"/>
      <c r="P17" s="8"/>
      <c r="Q17" s="4"/>
    </row>
    <row r="18" spans="1:17">
      <c r="A18" s="6"/>
      <c r="B18" s="6"/>
      <c r="C18" s="6"/>
      <c r="D18" s="6"/>
      <c r="E18" s="6"/>
      <c r="F18" s="6"/>
      <c r="G18" s="6"/>
      <c r="H18" s="6"/>
      <c r="I18" s="6"/>
      <c r="N18" s="6"/>
      <c r="O18" s="10"/>
      <c r="P18" s="8"/>
      <c r="Q18" s="4"/>
    </row>
    <row r="19" spans="1:17">
      <c r="A19" s="6"/>
      <c r="B19" s="6"/>
      <c r="C19" s="6"/>
      <c r="D19" s="6"/>
      <c r="E19" s="6"/>
      <c r="F19" s="6"/>
      <c r="G19" s="6"/>
      <c r="H19" s="6"/>
      <c r="I19" s="6"/>
      <c r="N19" s="6"/>
      <c r="O19" s="13"/>
      <c r="P19" s="8"/>
      <c r="Q19" s="4"/>
    </row>
    <row r="20" spans="1:17">
      <c r="A20" s="6"/>
      <c r="B20" s="6"/>
      <c r="C20" s="6"/>
      <c r="D20" s="6"/>
      <c r="E20" s="6"/>
      <c r="F20" s="6"/>
      <c r="G20" s="6"/>
      <c r="H20" s="6"/>
      <c r="I20" s="6"/>
      <c r="N20" s="6"/>
      <c r="O20" s="12"/>
      <c r="P20" s="8"/>
      <c r="Q20" s="4"/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N21" s="6"/>
      <c r="O21" s="12"/>
      <c r="P21" s="8"/>
      <c r="Q21" s="4"/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N22" s="6"/>
      <c r="O22" s="10"/>
      <c r="P22" s="9"/>
      <c r="Q22" s="4"/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N23" s="6"/>
      <c r="O23" s="13"/>
      <c r="P23" s="9"/>
      <c r="Q23" s="4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N24" s="6"/>
      <c r="O24" s="14"/>
      <c r="P24" s="9"/>
      <c r="Q24" s="4"/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N25" s="6"/>
      <c r="O25" s="12"/>
      <c r="P25" s="8"/>
      <c r="Q25" s="4"/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N26" s="6"/>
      <c r="O26" s="12"/>
      <c r="P26" s="8"/>
      <c r="Q26" s="4"/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N27" s="6"/>
      <c r="O27" s="12"/>
      <c r="P27" s="8"/>
      <c r="Q27" s="4"/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N28" s="6"/>
      <c r="O28" s="13"/>
      <c r="P28" s="8"/>
      <c r="Q28" s="6"/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N29" s="6"/>
      <c r="O29" s="12"/>
      <c r="P29" s="8"/>
      <c r="Q29" s="6"/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O30" s="12"/>
      <c r="P30" s="8"/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O31" s="6"/>
      <c r="P31" s="6"/>
    </row>
    <row r="32" spans="1:17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/>
      <c r="B34" s="6"/>
      <c r="C34" s="6"/>
      <c r="D34" s="6"/>
      <c r="E34" s="6"/>
      <c r="F34" s="6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40" spans="1:9" ht="15.75">
      <c r="A40" s="29"/>
      <c r="B40" s="30"/>
      <c r="C40" s="31"/>
    </row>
    <row r="41" spans="1:9" ht="15.75">
      <c r="A41" s="29"/>
      <c r="B41" s="30"/>
      <c r="C41" s="31"/>
    </row>
    <row r="42" spans="1:9" ht="15.75">
      <c r="A42" s="29"/>
      <c r="B42" s="30"/>
      <c r="C42" s="31"/>
    </row>
  </sheetData>
  <pageMargins left="0" right="0" top="0" bottom="0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List5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obývák</cp:lastModifiedBy>
  <cp:lastPrinted>2021-11-20T11:24:09Z</cp:lastPrinted>
  <dcterms:created xsi:type="dcterms:W3CDTF">2014-09-22T18:35:17Z</dcterms:created>
  <dcterms:modified xsi:type="dcterms:W3CDTF">2021-11-20T12:35:38Z</dcterms:modified>
</cp:coreProperties>
</file>